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C:\Users\ssadeq.ATOMA\AppData\Local\Microsoft\Windows\INetCache\Content.Outlook\VWNJ7JSI\"/>
    </mc:Choice>
  </mc:AlternateContent>
  <xr:revisionPtr revIDLastSave="0" documentId="13_ncr:1_{FEBCFE5C-46B2-4C80-88AC-1E65CCD66D65}" xr6:coauthVersionLast="47" xr6:coauthVersionMax="47" xr10:uidLastSave="{00000000-0000-0000-0000-000000000000}"/>
  <bookViews>
    <workbookView xWindow="-110" yWindow="-110" windowWidth="19420" windowHeight="11500" tabRatio="892" xr2:uid="{F406AE3A-E115-45A6-981F-5DEDBEB8B21E}"/>
  </bookViews>
  <sheets>
    <sheet name="BGN070-TDF 30m Tower" sheetId="6" r:id="rId1"/>
    <sheet name="BYN052-TDF 35m Tower " sheetId="10" r:id="rId2"/>
    <sheet name="KST078-TDF 35m Tower" sheetId="11" r:id="rId3"/>
    <sheet name="LGR037-TDF 35m Tower" sheetId="12" r:id="rId4"/>
    <sheet name="PTY078-TDF 40m Tower" sheetId="13" r:id="rId5"/>
    <sheet name="SMN019- TDF 35m Tower" sheetId="14" r:id="rId6"/>
    <sheet name="THR090- TDF 30m Tower" sheetId="15"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5" i="14" l="1"/>
  <c r="F135" i="15"/>
  <c r="F135" i="13"/>
  <c r="F135" i="10"/>
  <c r="F135" i="6"/>
  <c r="F134" i="14"/>
  <c r="F133" i="14"/>
  <c r="F132" i="14"/>
  <c r="F131" i="14"/>
  <c r="F130" i="14"/>
  <c r="F134" i="13"/>
  <c r="F133" i="13"/>
  <c r="F132" i="13"/>
  <c r="F131" i="13"/>
  <c r="F130" i="13"/>
  <c r="F134" i="12"/>
  <c r="F133" i="12"/>
  <c r="F132" i="12"/>
  <c r="F131" i="12"/>
  <c r="F130" i="12"/>
  <c r="F134" i="11"/>
  <c r="F134" i="15"/>
  <c r="F134" i="10"/>
  <c r="F134" i="6"/>
  <c r="F133" i="15"/>
  <c r="F132" i="15"/>
  <c r="F131" i="15"/>
  <c r="F130" i="15"/>
  <c r="F133" i="11"/>
  <c r="F132" i="11"/>
  <c r="F131" i="11"/>
  <c r="F135" i="11" s="1"/>
  <c r="F130" i="11"/>
  <c r="F133" i="10"/>
  <c r="F132" i="10"/>
  <c r="F131" i="10"/>
  <c r="F130" i="10"/>
  <c r="F133" i="6"/>
  <c r="F132" i="6"/>
  <c r="F131" i="6"/>
  <c r="F130" i="6"/>
  <c r="F5" i="6"/>
  <c r="F5" i="10"/>
  <c r="F5" i="11"/>
  <c r="F5" i="12"/>
  <c r="F5" i="13"/>
  <c r="F5" i="14"/>
  <c r="F5" i="15"/>
  <c r="F14" i="10"/>
  <c r="F13" i="10"/>
  <c r="F12" i="10"/>
  <c r="F11" i="10"/>
  <c r="F10" i="10"/>
  <c r="F9" i="10"/>
  <c r="F8" i="10"/>
  <c r="F7" i="10"/>
  <c r="F6" i="10"/>
  <c r="F4" i="10"/>
  <c r="F14" i="11"/>
  <c r="F13" i="11"/>
  <c r="F12" i="11"/>
  <c r="F11" i="11"/>
  <c r="F10" i="11"/>
  <c r="F9" i="11"/>
  <c r="F8" i="11"/>
  <c r="F7" i="11"/>
  <c r="F6" i="11"/>
  <c r="F4" i="11"/>
  <c r="F129" i="10"/>
  <c r="F128" i="10"/>
  <c r="F127" i="10"/>
  <c r="F126" i="10"/>
  <c r="F125" i="10"/>
  <c r="F124" i="10"/>
  <c r="F123" i="10"/>
  <c r="F122" i="10"/>
  <c r="F121" i="10"/>
  <c r="F120" i="10"/>
  <c r="F119" i="10"/>
  <c r="F118" i="10"/>
  <c r="F117" i="10"/>
  <c r="F116" i="10"/>
  <c r="F115" i="10"/>
  <c r="F114" i="10"/>
  <c r="F113" i="10"/>
  <c r="F112" i="10"/>
  <c r="F111" i="10"/>
  <c r="F110" i="10"/>
  <c r="F109" i="10"/>
  <c r="F108" i="10"/>
  <c r="F107" i="10"/>
  <c r="F106" i="10"/>
  <c r="F105" i="10"/>
  <c r="F104" i="10"/>
  <c r="F103" i="10"/>
  <c r="F102" i="10"/>
  <c r="F101" i="10"/>
  <c r="F100" i="10"/>
  <c r="F99" i="10"/>
  <c r="D98" i="10"/>
  <c r="F98" i="10" s="1"/>
  <c r="D97" i="10"/>
  <c r="F97" i="10" s="1"/>
  <c r="D96" i="10"/>
  <c r="F96" i="10" s="1"/>
  <c r="F95" i="10"/>
  <c r="F94" i="10"/>
  <c r="F93" i="10"/>
  <c r="F92" i="10"/>
  <c r="F91" i="10"/>
  <c r="F90" i="10"/>
  <c r="F89" i="10"/>
  <c r="F88" i="10"/>
  <c r="F87" i="10"/>
  <c r="F86" i="10"/>
  <c r="F85" i="10"/>
  <c r="F84" i="10"/>
  <c r="F83" i="10"/>
  <c r="F82" i="10"/>
  <c r="F80" i="10"/>
  <c r="F79" i="10"/>
  <c r="F78" i="10"/>
  <c r="F77" i="10"/>
  <c r="F76" i="10"/>
  <c r="F75" i="10"/>
  <c r="F74" i="10"/>
  <c r="F73" i="10"/>
  <c r="F72" i="10"/>
  <c r="F71" i="10"/>
  <c r="F70" i="10"/>
  <c r="F69" i="10"/>
  <c r="F68" i="10"/>
  <c r="F67" i="10"/>
  <c r="F65" i="10"/>
  <c r="F64" i="10"/>
  <c r="F63" i="10"/>
  <c r="F62" i="10"/>
  <c r="F61" i="10"/>
  <c r="F60" i="10"/>
  <c r="F59" i="10"/>
  <c r="F58" i="10"/>
  <c r="F57" i="10"/>
  <c r="F56" i="10"/>
  <c r="F55" i="10"/>
  <c r="F54" i="10"/>
  <c r="F53" i="10"/>
  <c r="F52" i="10"/>
  <c r="F51" i="10"/>
  <c r="F50" i="10"/>
  <c r="F49" i="10"/>
  <c r="F48" i="10"/>
  <c r="F47" i="10"/>
  <c r="F46" i="10"/>
  <c r="F45" i="10"/>
  <c r="F43" i="10"/>
  <c r="F42" i="10"/>
  <c r="F41" i="10"/>
  <c r="F40" i="10"/>
  <c r="F39" i="10"/>
  <c r="F38" i="10"/>
  <c r="F37" i="10"/>
  <c r="F36" i="10"/>
  <c r="F35" i="10"/>
  <c r="F34" i="10"/>
  <c r="F33" i="10"/>
  <c r="F32" i="10"/>
  <c r="F31" i="10"/>
  <c r="F30" i="10"/>
  <c r="F29" i="10"/>
  <c r="F28" i="10"/>
  <c r="F26" i="10"/>
  <c r="F25" i="10"/>
  <c r="F24" i="10"/>
  <c r="F23" i="10"/>
  <c r="F22" i="10"/>
  <c r="F21" i="10"/>
  <c r="F20" i="10"/>
  <c r="F19" i="10"/>
  <c r="F18" i="10"/>
  <c r="F17" i="10"/>
  <c r="F16" i="10"/>
  <c r="F129" i="11"/>
  <c r="F128" i="11"/>
  <c r="F127" i="11"/>
  <c r="F126" i="11"/>
  <c r="F125" i="11"/>
  <c r="F124" i="11"/>
  <c r="F123" i="11"/>
  <c r="F122" i="11"/>
  <c r="F121" i="11"/>
  <c r="F120" i="11"/>
  <c r="F119" i="11"/>
  <c r="F118" i="11"/>
  <c r="F117" i="11"/>
  <c r="F116" i="11"/>
  <c r="F115" i="11"/>
  <c r="F114" i="11"/>
  <c r="F113" i="11"/>
  <c r="F112" i="11"/>
  <c r="F111" i="11"/>
  <c r="F110" i="11"/>
  <c r="F109" i="11"/>
  <c r="F108" i="11"/>
  <c r="F107" i="11"/>
  <c r="F106" i="11"/>
  <c r="F105" i="11"/>
  <c r="F104" i="11"/>
  <c r="F103" i="11"/>
  <c r="F102" i="11"/>
  <c r="F101" i="11"/>
  <c r="F100" i="11"/>
  <c r="F99" i="11"/>
  <c r="D98" i="11"/>
  <c r="F98" i="11" s="1"/>
  <c r="D97" i="11"/>
  <c r="F97" i="11" s="1"/>
  <c r="D96" i="11"/>
  <c r="F96" i="11" s="1"/>
  <c r="F95" i="11"/>
  <c r="F94" i="11"/>
  <c r="F93" i="11"/>
  <c r="F92" i="11"/>
  <c r="F91" i="11"/>
  <c r="F90" i="11"/>
  <c r="F89" i="11"/>
  <c r="F88" i="11"/>
  <c r="F87" i="11"/>
  <c r="F86" i="11"/>
  <c r="F85" i="11"/>
  <c r="F84" i="11"/>
  <c r="F83" i="11"/>
  <c r="F82" i="11"/>
  <c r="F80" i="11"/>
  <c r="F79" i="11"/>
  <c r="F78" i="11"/>
  <c r="F77" i="11"/>
  <c r="F76" i="11"/>
  <c r="F75" i="11"/>
  <c r="F74" i="11"/>
  <c r="F73" i="11"/>
  <c r="F72" i="11"/>
  <c r="F71" i="11"/>
  <c r="F70" i="11"/>
  <c r="F69" i="11"/>
  <c r="F68" i="11"/>
  <c r="F67" i="11"/>
  <c r="F65" i="11"/>
  <c r="F64" i="11"/>
  <c r="F63" i="11"/>
  <c r="F62" i="11"/>
  <c r="F61" i="11"/>
  <c r="F60" i="11"/>
  <c r="F59" i="11"/>
  <c r="F58" i="11"/>
  <c r="F57" i="11"/>
  <c r="F56" i="11"/>
  <c r="F55" i="11"/>
  <c r="F54" i="11"/>
  <c r="F53" i="11"/>
  <c r="F52" i="11"/>
  <c r="F51" i="11"/>
  <c r="F50" i="11"/>
  <c r="F49" i="11"/>
  <c r="F48" i="11"/>
  <c r="F47" i="11"/>
  <c r="F46" i="11"/>
  <c r="F45" i="11"/>
  <c r="F43" i="11"/>
  <c r="F42" i="11"/>
  <c r="F41" i="11"/>
  <c r="F40" i="11"/>
  <c r="F39" i="11"/>
  <c r="F38" i="11"/>
  <c r="F37" i="11"/>
  <c r="F36" i="11"/>
  <c r="F35" i="11"/>
  <c r="F34" i="11"/>
  <c r="F33" i="11"/>
  <c r="F32" i="11"/>
  <c r="F31" i="11"/>
  <c r="F30" i="11"/>
  <c r="F29" i="11"/>
  <c r="F28" i="11"/>
  <c r="F26" i="11"/>
  <c r="F25" i="11"/>
  <c r="F24" i="11"/>
  <c r="F23" i="11"/>
  <c r="F22" i="11"/>
  <c r="F21" i="11"/>
  <c r="F20" i="11"/>
  <c r="F19" i="11"/>
  <c r="F18" i="11"/>
  <c r="F17" i="11"/>
  <c r="F16" i="11"/>
  <c r="F129" i="12"/>
  <c r="F128" i="12"/>
  <c r="F127" i="12"/>
  <c r="F126" i="12"/>
  <c r="F125" i="12"/>
  <c r="F124" i="12"/>
  <c r="F123" i="12"/>
  <c r="F122" i="12"/>
  <c r="F121" i="12"/>
  <c r="F120" i="12"/>
  <c r="F119" i="12"/>
  <c r="F118" i="12"/>
  <c r="F117" i="12"/>
  <c r="F116" i="12"/>
  <c r="F115" i="12"/>
  <c r="F114" i="12"/>
  <c r="F113" i="12"/>
  <c r="F112" i="12"/>
  <c r="F111" i="12"/>
  <c r="F110" i="12"/>
  <c r="F109" i="12"/>
  <c r="F108" i="12"/>
  <c r="F107" i="12"/>
  <c r="F106" i="12"/>
  <c r="F105" i="12"/>
  <c r="F104" i="12"/>
  <c r="F103" i="12"/>
  <c r="F102" i="12"/>
  <c r="F101" i="12"/>
  <c r="F100" i="12"/>
  <c r="F99" i="12"/>
  <c r="D98" i="12"/>
  <c r="F98" i="12" s="1"/>
  <c r="D97" i="12"/>
  <c r="F97" i="12" s="1"/>
  <c r="D96" i="12"/>
  <c r="F96" i="12" s="1"/>
  <c r="F95" i="12"/>
  <c r="F94" i="12"/>
  <c r="F93" i="12"/>
  <c r="F92" i="12"/>
  <c r="F91" i="12"/>
  <c r="F90" i="12"/>
  <c r="F89" i="12"/>
  <c r="F88" i="12"/>
  <c r="F87" i="12"/>
  <c r="F86" i="12"/>
  <c r="F85" i="12"/>
  <c r="F84" i="12"/>
  <c r="F83" i="12"/>
  <c r="F82" i="12"/>
  <c r="F80" i="12"/>
  <c r="F79" i="12"/>
  <c r="F78" i="12"/>
  <c r="F77" i="12"/>
  <c r="F76" i="12"/>
  <c r="F75" i="12"/>
  <c r="F74" i="12"/>
  <c r="F73" i="12"/>
  <c r="F72" i="12"/>
  <c r="F71" i="12"/>
  <c r="F70" i="12"/>
  <c r="F69" i="12"/>
  <c r="F68" i="12"/>
  <c r="F67" i="12"/>
  <c r="F65" i="12"/>
  <c r="F64" i="12"/>
  <c r="F63" i="12"/>
  <c r="F62" i="12"/>
  <c r="F61" i="12"/>
  <c r="F60" i="12"/>
  <c r="F59" i="12"/>
  <c r="F58" i="12"/>
  <c r="F57" i="12"/>
  <c r="F56" i="12"/>
  <c r="F55" i="12"/>
  <c r="F54" i="12"/>
  <c r="F53" i="12"/>
  <c r="F52" i="12"/>
  <c r="F51" i="12"/>
  <c r="F50" i="12"/>
  <c r="F49" i="12"/>
  <c r="F48" i="12"/>
  <c r="F47" i="12"/>
  <c r="F46" i="12"/>
  <c r="F45" i="12"/>
  <c r="F43" i="12"/>
  <c r="F42" i="12"/>
  <c r="F41" i="12"/>
  <c r="F40" i="12"/>
  <c r="F39" i="12"/>
  <c r="F38" i="12"/>
  <c r="F37" i="12"/>
  <c r="F36" i="12"/>
  <c r="F35" i="12"/>
  <c r="F34" i="12"/>
  <c r="F33" i="12"/>
  <c r="F32" i="12"/>
  <c r="F31" i="12"/>
  <c r="F30" i="12"/>
  <c r="F29" i="12"/>
  <c r="F28" i="12"/>
  <c r="F26" i="12"/>
  <c r="F25" i="12"/>
  <c r="F24" i="12"/>
  <c r="F23" i="12"/>
  <c r="F22" i="12"/>
  <c r="F21" i="12"/>
  <c r="F20" i="12"/>
  <c r="F19" i="12"/>
  <c r="F18" i="12"/>
  <c r="F17" i="12"/>
  <c r="F16" i="12"/>
  <c r="F129" i="13"/>
  <c r="F128" i="13"/>
  <c r="F127" i="13"/>
  <c r="F126" i="13"/>
  <c r="F125" i="13"/>
  <c r="F124" i="13"/>
  <c r="F123" i="13"/>
  <c r="F122" i="13"/>
  <c r="F121" i="13"/>
  <c r="F120" i="13"/>
  <c r="F119" i="13"/>
  <c r="F118" i="13"/>
  <c r="F117" i="13"/>
  <c r="F116" i="13"/>
  <c r="F115" i="13"/>
  <c r="F114" i="13"/>
  <c r="F113" i="13"/>
  <c r="F112" i="13"/>
  <c r="F111" i="13"/>
  <c r="F110" i="13"/>
  <c r="F109" i="13"/>
  <c r="F108" i="13"/>
  <c r="F107" i="13"/>
  <c r="F106" i="13"/>
  <c r="F105" i="13"/>
  <c r="F104" i="13"/>
  <c r="F103" i="13"/>
  <c r="F102" i="13"/>
  <c r="F101" i="13"/>
  <c r="F100" i="13"/>
  <c r="F99" i="13"/>
  <c r="D98" i="13"/>
  <c r="F98" i="13" s="1"/>
  <c r="D97" i="13"/>
  <c r="F97" i="13" s="1"/>
  <c r="D96" i="13"/>
  <c r="F96" i="13" s="1"/>
  <c r="F95" i="13"/>
  <c r="F94" i="13"/>
  <c r="F93" i="13"/>
  <c r="F92" i="13"/>
  <c r="F91" i="13"/>
  <c r="F90" i="13"/>
  <c r="F89" i="13"/>
  <c r="F88" i="13"/>
  <c r="F87" i="13"/>
  <c r="F86" i="13"/>
  <c r="F85" i="13"/>
  <c r="F84" i="13"/>
  <c r="F83" i="13"/>
  <c r="F82" i="13"/>
  <c r="F80" i="13"/>
  <c r="F79" i="13"/>
  <c r="F78" i="13"/>
  <c r="F77" i="13"/>
  <c r="F76" i="13"/>
  <c r="F75" i="13"/>
  <c r="F74" i="13"/>
  <c r="F73" i="13"/>
  <c r="F72" i="13"/>
  <c r="F71" i="13"/>
  <c r="F70" i="13"/>
  <c r="F69" i="13"/>
  <c r="F68" i="13"/>
  <c r="F67" i="13"/>
  <c r="F65" i="13"/>
  <c r="F64" i="13"/>
  <c r="F63" i="13"/>
  <c r="F62" i="13"/>
  <c r="F61" i="13"/>
  <c r="F60" i="13"/>
  <c r="F59" i="13"/>
  <c r="F58" i="13"/>
  <c r="F57" i="13"/>
  <c r="F56" i="13"/>
  <c r="F55" i="13"/>
  <c r="F54" i="13"/>
  <c r="F53" i="13"/>
  <c r="F52" i="13"/>
  <c r="F51" i="13"/>
  <c r="F50" i="13"/>
  <c r="F49" i="13"/>
  <c r="F48" i="13"/>
  <c r="F47" i="13"/>
  <c r="F46" i="13"/>
  <c r="F45" i="13"/>
  <c r="F43" i="13"/>
  <c r="F42" i="13"/>
  <c r="F41" i="13"/>
  <c r="F40" i="13"/>
  <c r="F39" i="13"/>
  <c r="F38" i="13"/>
  <c r="F37" i="13"/>
  <c r="F36" i="13"/>
  <c r="F35" i="13"/>
  <c r="F34" i="13"/>
  <c r="F33" i="13"/>
  <c r="F32" i="13"/>
  <c r="F31" i="13"/>
  <c r="F30" i="13"/>
  <c r="F29" i="13"/>
  <c r="F28" i="13"/>
  <c r="F26" i="13"/>
  <c r="F25" i="13"/>
  <c r="F24" i="13"/>
  <c r="F23" i="13"/>
  <c r="F22" i="13"/>
  <c r="F21" i="13"/>
  <c r="F20" i="13"/>
  <c r="F19" i="13"/>
  <c r="F18" i="13"/>
  <c r="F17" i="13"/>
  <c r="F16" i="13"/>
  <c r="F129" i="14"/>
  <c r="F128" i="14"/>
  <c r="F127" i="14"/>
  <c r="F126" i="14"/>
  <c r="F125" i="14"/>
  <c r="F124" i="14"/>
  <c r="F123" i="14"/>
  <c r="F122" i="14"/>
  <c r="F121" i="14"/>
  <c r="F120" i="14"/>
  <c r="F119" i="14"/>
  <c r="F118" i="14"/>
  <c r="F117" i="14"/>
  <c r="F116" i="14"/>
  <c r="F115" i="14"/>
  <c r="F114" i="14"/>
  <c r="F113" i="14"/>
  <c r="F112" i="14"/>
  <c r="F111" i="14"/>
  <c r="F110" i="14"/>
  <c r="F109" i="14"/>
  <c r="F108" i="14"/>
  <c r="F107" i="14"/>
  <c r="F106" i="14"/>
  <c r="F105" i="14"/>
  <c r="F104" i="14"/>
  <c r="F103" i="14"/>
  <c r="F102" i="14"/>
  <c r="F101" i="14"/>
  <c r="F100" i="14"/>
  <c r="F99" i="14"/>
  <c r="D98" i="14"/>
  <c r="F98" i="14" s="1"/>
  <c r="D97" i="14"/>
  <c r="F97" i="14" s="1"/>
  <c r="D96" i="14"/>
  <c r="F96" i="14" s="1"/>
  <c r="F95" i="14"/>
  <c r="F94" i="14"/>
  <c r="F93" i="14"/>
  <c r="F92" i="14"/>
  <c r="F91" i="14"/>
  <c r="F90" i="14"/>
  <c r="F89" i="14"/>
  <c r="F88" i="14"/>
  <c r="F87" i="14"/>
  <c r="F86" i="14"/>
  <c r="F85" i="14"/>
  <c r="F84" i="14"/>
  <c r="F83" i="14"/>
  <c r="F82" i="14"/>
  <c r="F80" i="14"/>
  <c r="F79" i="14"/>
  <c r="F78" i="14"/>
  <c r="F77" i="14"/>
  <c r="F76" i="14"/>
  <c r="F75" i="14"/>
  <c r="F74" i="14"/>
  <c r="F73" i="14"/>
  <c r="F72" i="14"/>
  <c r="F71" i="14"/>
  <c r="F70" i="14"/>
  <c r="F69" i="14"/>
  <c r="F68" i="14"/>
  <c r="F67" i="14"/>
  <c r="F65" i="14"/>
  <c r="F64" i="14"/>
  <c r="F63" i="14"/>
  <c r="F62" i="14"/>
  <c r="F61" i="14"/>
  <c r="F60" i="14"/>
  <c r="F59" i="14"/>
  <c r="F58" i="14"/>
  <c r="F57" i="14"/>
  <c r="F56" i="14"/>
  <c r="F55" i="14"/>
  <c r="F54" i="14"/>
  <c r="F53" i="14"/>
  <c r="F52" i="14"/>
  <c r="F51" i="14"/>
  <c r="F50" i="14"/>
  <c r="F49" i="14"/>
  <c r="F48" i="14"/>
  <c r="F47" i="14"/>
  <c r="F46" i="14"/>
  <c r="F45" i="14"/>
  <c r="F43" i="14"/>
  <c r="F42" i="14"/>
  <c r="F41" i="14"/>
  <c r="F40" i="14"/>
  <c r="F39" i="14"/>
  <c r="F38" i="14"/>
  <c r="F37" i="14"/>
  <c r="F36" i="14"/>
  <c r="F35" i="14"/>
  <c r="F34" i="14"/>
  <c r="F33" i="14"/>
  <c r="F32" i="14"/>
  <c r="F31" i="14"/>
  <c r="F30" i="14"/>
  <c r="F29" i="14"/>
  <c r="F28" i="14"/>
  <c r="F26" i="14"/>
  <c r="F25" i="14"/>
  <c r="F24" i="14"/>
  <c r="F23" i="14"/>
  <c r="F22" i="14"/>
  <c r="F21" i="14"/>
  <c r="F20" i="14"/>
  <c r="F19" i="14"/>
  <c r="F18" i="14"/>
  <c r="F17" i="14"/>
  <c r="F16" i="14"/>
  <c r="F14" i="12"/>
  <c r="F13" i="12"/>
  <c r="F12" i="12"/>
  <c r="F11" i="12"/>
  <c r="F10" i="12"/>
  <c r="F9" i="12"/>
  <c r="F8" i="12"/>
  <c r="F7" i="12"/>
  <c r="F6" i="12"/>
  <c r="F4" i="12"/>
  <c r="F14" i="13"/>
  <c r="F129" i="6"/>
  <c r="F128" i="6"/>
  <c r="F127" i="6"/>
  <c r="F126" i="6"/>
  <c r="F125" i="6"/>
  <c r="F124" i="6"/>
  <c r="F123" i="6"/>
  <c r="F122" i="6"/>
  <c r="F121" i="6"/>
  <c r="F120" i="6"/>
  <c r="F119" i="6"/>
  <c r="F118" i="6"/>
  <c r="F117" i="6"/>
  <c r="F116" i="6"/>
  <c r="F115" i="6"/>
  <c r="F114" i="6"/>
  <c r="F113" i="6"/>
  <c r="F112" i="6"/>
  <c r="F111" i="6"/>
  <c r="F110" i="6"/>
  <c r="F109" i="6"/>
  <c r="F108" i="6"/>
  <c r="F107" i="6"/>
  <c r="F106" i="6"/>
  <c r="F105" i="6"/>
  <c r="F104" i="6"/>
  <c r="F103" i="6"/>
  <c r="F102" i="6"/>
  <c r="F101" i="6"/>
  <c r="F100" i="6"/>
  <c r="F99" i="6"/>
  <c r="D98" i="6"/>
  <c r="F98" i="6" s="1"/>
  <c r="D97" i="6"/>
  <c r="F97" i="6" s="1"/>
  <c r="D96" i="6"/>
  <c r="F96" i="6" s="1"/>
  <c r="F95" i="6"/>
  <c r="F94" i="6"/>
  <c r="F93" i="6"/>
  <c r="F92" i="6"/>
  <c r="F91" i="6"/>
  <c r="F90" i="6"/>
  <c r="F89" i="6"/>
  <c r="F88" i="6"/>
  <c r="F87" i="6"/>
  <c r="F86" i="6"/>
  <c r="F85" i="6"/>
  <c r="F84" i="6"/>
  <c r="F83" i="6"/>
  <c r="F82" i="6"/>
  <c r="F80" i="6"/>
  <c r="F79" i="6"/>
  <c r="F78" i="6"/>
  <c r="F77" i="6"/>
  <c r="F76" i="6"/>
  <c r="F75" i="6"/>
  <c r="F74" i="6"/>
  <c r="F73" i="6"/>
  <c r="F72" i="6"/>
  <c r="F71" i="6"/>
  <c r="F70" i="6"/>
  <c r="F69" i="6"/>
  <c r="F68" i="6"/>
  <c r="F67" i="6"/>
  <c r="F65" i="6"/>
  <c r="F64" i="6"/>
  <c r="F63" i="6"/>
  <c r="F62" i="6"/>
  <c r="F61" i="6"/>
  <c r="F60" i="6"/>
  <c r="F59" i="6"/>
  <c r="F58" i="6"/>
  <c r="F57" i="6"/>
  <c r="F56" i="6"/>
  <c r="F55" i="6"/>
  <c r="F54" i="6"/>
  <c r="F53" i="6"/>
  <c r="F52" i="6"/>
  <c r="F51" i="6"/>
  <c r="F50" i="6"/>
  <c r="F49" i="6"/>
  <c r="F48" i="6"/>
  <c r="F47" i="6"/>
  <c r="F46" i="6"/>
  <c r="F45" i="6"/>
  <c r="F43" i="6"/>
  <c r="F42" i="6"/>
  <c r="F41" i="6"/>
  <c r="F40" i="6"/>
  <c r="F39" i="6"/>
  <c r="F38" i="6"/>
  <c r="F37" i="6"/>
  <c r="F36" i="6"/>
  <c r="F35" i="6"/>
  <c r="F34" i="6"/>
  <c r="F33" i="6"/>
  <c r="F32" i="6"/>
  <c r="F31" i="6"/>
  <c r="F30" i="6"/>
  <c r="F29" i="6"/>
  <c r="F28" i="6"/>
  <c r="F26" i="6"/>
  <c r="F25" i="6"/>
  <c r="F24" i="6"/>
  <c r="F23" i="6"/>
  <c r="F22" i="6"/>
  <c r="F21" i="6"/>
  <c r="F20" i="6"/>
  <c r="F19" i="6"/>
  <c r="F18" i="6"/>
  <c r="F17" i="6"/>
  <c r="F16" i="6"/>
  <c r="F14" i="14"/>
  <c r="F14" i="6"/>
  <c r="F13" i="6"/>
  <c r="F12" i="6"/>
  <c r="F11" i="6"/>
  <c r="F10" i="6"/>
  <c r="F9" i="6"/>
  <c r="F8" i="6"/>
  <c r="F7" i="6"/>
  <c r="F6" i="6"/>
  <c r="F4" i="6"/>
  <c r="F123" i="15"/>
  <c r="F111" i="15"/>
  <c r="F113" i="15"/>
  <c r="F127" i="15"/>
  <c r="F126" i="15"/>
  <c r="F116" i="15"/>
  <c r="F115" i="15"/>
  <c r="F109" i="15"/>
  <c r="F112" i="15"/>
  <c r="F106" i="15"/>
  <c r="F107" i="15"/>
  <c r="F105" i="15"/>
  <c r="F104" i="15"/>
  <c r="F103" i="15"/>
  <c r="F6" i="15"/>
  <c r="F7" i="15"/>
  <c r="F8" i="15"/>
  <c r="F9" i="15"/>
  <c r="F10" i="15"/>
  <c r="F11" i="15"/>
  <c r="F12" i="15"/>
  <c r="F13" i="15"/>
  <c r="F16" i="15"/>
  <c r="F17" i="15"/>
  <c r="F18" i="15"/>
  <c r="F19" i="15"/>
  <c r="F20" i="15"/>
  <c r="F21" i="15"/>
  <c r="F22" i="15"/>
  <c r="F23" i="15"/>
  <c r="F24" i="15"/>
  <c r="F25" i="15"/>
  <c r="F26" i="15"/>
  <c r="F28" i="15"/>
  <c r="F29" i="15"/>
  <c r="F30" i="15"/>
  <c r="F31" i="15"/>
  <c r="F32" i="15"/>
  <c r="F33" i="15"/>
  <c r="F34" i="15"/>
  <c r="F35" i="15"/>
  <c r="F36" i="15"/>
  <c r="F42" i="15"/>
  <c r="F43" i="15"/>
  <c r="F37" i="15"/>
  <c r="F38" i="15"/>
  <c r="F39" i="15"/>
  <c r="F40" i="15"/>
  <c r="F41" i="15"/>
  <c r="F45" i="15"/>
  <c r="F46" i="15"/>
  <c r="F47" i="15"/>
  <c r="F48" i="15"/>
  <c r="F49" i="15"/>
  <c r="F50" i="15"/>
  <c r="F51" i="15"/>
  <c r="F52" i="15"/>
  <c r="F53" i="15"/>
  <c r="F54" i="15"/>
  <c r="F55" i="15"/>
  <c r="F56" i="15"/>
  <c r="F57" i="15"/>
  <c r="F58" i="15"/>
  <c r="F59" i="15"/>
  <c r="F60" i="15"/>
  <c r="F61" i="15"/>
  <c r="F62" i="15"/>
  <c r="F63" i="15"/>
  <c r="F64" i="15"/>
  <c r="F65" i="15"/>
  <c r="F67" i="15"/>
  <c r="F68" i="15"/>
  <c r="F69" i="15"/>
  <c r="F70" i="15"/>
  <c r="F71" i="15"/>
  <c r="F72" i="15"/>
  <c r="F73" i="15"/>
  <c r="F74" i="15"/>
  <c r="F75" i="15"/>
  <c r="F76" i="15"/>
  <c r="F77" i="15"/>
  <c r="F78" i="15"/>
  <c r="F79" i="15"/>
  <c r="F80" i="15"/>
  <c r="F82" i="15"/>
  <c r="F83" i="15"/>
  <c r="F84" i="15"/>
  <c r="F85" i="15"/>
  <c r="F86" i="15"/>
  <c r="F87" i="15"/>
  <c r="F88" i="15"/>
  <c r="F89" i="15"/>
  <c r="F90" i="15"/>
  <c r="F91" i="15"/>
  <c r="F92" i="15"/>
  <c r="F93" i="15"/>
  <c r="F94" i="15"/>
  <c r="F95" i="15"/>
  <c r="F99" i="15"/>
  <c r="F100" i="15"/>
  <c r="F101" i="15"/>
  <c r="F102" i="15"/>
  <c r="F108" i="15"/>
  <c r="F110" i="15"/>
  <c r="F114" i="15"/>
  <c r="F117" i="15"/>
  <c r="F14" i="15"/>
  <c r="F118" i="15"/>
  <c r="F119" i="15"/>
  <c r="F120" i="15"/>
  <c r="F121" i="15"/>
  <c r="F122" i="15"/>
  <c r="F124" i="15"/>
  <c r="F125" i="15"/>
  <c r="F128" i="15"/>
  <c r="F129" i="15"/>
  <c r="D98" i="15"/>
  <c r="F98" i="15" s="1"/>
  <c r="D97" i="15"/>
  <c r="F97" i="15" s="1"/>
  <c r="D96" i="15"/>
  <c r="F96" i="15" s="1"/>
  <c r="F4" i="15"/>
  <c r="F13" i="14"/>
  <c r="F12" i="14"/>
  <c r="F11" i="14"/>
  <c r="F10" i="14"/>
  <c r="F9" i="14"/>
  <c r="F8" i="14"/>
  <c r="F7" i="14"/>
  <c r="F6" i="14"/>
  <c r="F4" i="14"/>
  <c r="F13" i="13"/>
  <c r="F12" i="13"/>
  <c r="F11" i="13"/>
  <c r="F10" i="13"/>
  <c r="F9" i="13"/>
  <c r="F8" i="13"/>
  <c r="F7" i="13"/>
  <c r="F6" i="13"/>
  <c r="F4" i="13"/>
  <c r="F135" i="12" l="1"/>
</calcChain>
</file>

<file path=xl/sharedStrings.xml><?xml version="1.0" encoding="utf-8"?>
<sst xmlns="http://schemas.openxmlformats.org/spreadsheetml/2006/main" count="1834" uniqueCount="154">
  <si>
    <t>S/N</t>
  </si>
  <si>
    <t>Description</t>
  </si>
  <si>
    <t>Unit</t>
  </si>
  <si>
    <t>Quantity</t>
  </si>
  <si>
    <t>Item Price</t>
  </si>
  <si>
    <t>Total Price</t>
  </si>
  <si>
    <t>M3</t>
  </si>
  <si>
    <t>Job</t>
  </si>
  <si>
    <t>ML</t>
  </si>
  <si>
    <t>PCs</t>
  </si>
  <si>
    <t>M2</t>
  </si>
  <si>
    <t>Grand Total</t>
  </si>
  <si>
    <t>Columns grouting after tower erection, all nut and bolt should to be covered perfectly</t>
  </si>
  <si>
    <t>Stone boulder D:15cm, after compaction materials supply and work</t>
  </si>
  <si>
    <t>PCC top of boulder,  materials supply , work and curing</t>
  </si>
  <si>
    <t>Pure copper rods with 16mm thickness and 3m lenght for Tower grounding according to ATOMA specification</t>
  </si>
  <si>
    <t>Pure copper 70mm2  YAZD Iran made grounding cable without cover including temples, clumps, joints, Nut , Bolts and all other nessesories accessories supply and installation , for rods connection, tower legs connection and main grounding hole connection</t>
  </si>
  <si>
    <t>Back filling with mix material (Base course) and standard proper compaction, materials supply and work</t>
  </si>
  <si>
    <t>Tower</t>
  </si>
  <si>
    <t>Boundary wall</t>
  </si>
  <si>
    <t>Guardroom</t>
  </si>
  <si>
    <t>Excavation of foundation for outdoor RBS slab in any type of land (10m*0.5m*0.7)</t>
  </si>
  <si>
    <t>Stone masonry from mountain mine rocks with curing ,pointing, painting, standard 7cm PCC around the stones  (10*0.6*0.8)m , all materials supply, transportation and work</t>
  </si>
  <si>
    <t xml:space="preserve">Backfilling materials (2.4m*2.8m*0.3m), supply compaction and work </t>
  </si>
  <si>
    <t xml:space="preserve">Stone Crush supply and laying size 20mm </t>
  </si>
  <si>
    <t xml:space="preserve">Fire extinguisher 10kg supply and proper installation </t>
  </si>
  <si>
    <t>Site main gate 3.5m*3m (made from closed channel + Painting, security Lock, security window ) supply, transportation, work and proper installation as per  DWG</t>
  </si>
  <si>
    <t xml:space="preserve">Exhaust fans 30cm supply and installation 1 for bathrooms and 1 for kitchen. </t>
  </si>
  <si>
    <t xml:space="preserve"> Supply and installation of ceramic tiles for floor of bathroom and kitchen (60x60)</t>
  </si>
  <si>
    <t xml:space="preserve"> Supply and installation of  tiles for walls of bathroom and kitchen (90x30)</t>
  </si>
  <si>
    <t xml:space="preserve">Gravel bedding under column footing with 10cm Thickness </t>
  </si>
  <si>
    <t>Stone masonry from mountain mine rocks with curing ,pointing, painting, standard 7cm PCC around the stones as per dwg</t>
  </si>
  <si>
    <t>Brick masonry for Guard room( H=2.8m, wide =35cm, L=6.1) with two-centimeter plaster to both sides, primer and 100% plastic painting, all materials supply curing and work,</t>
  </si>
  <si>
    <t>RCC ring on top of stone masonry in guard room , (Ring dimension H= 0.3m, W=0.35m and L=8.3m), material supply, curing and work</t>
  </si>
  <si>
    <t>RCC slab for guard room roof, Mark 200 (4.6m*3.7m*0.15m) Use 12mm Steel bar  as per  drawing, materials supply+ work and curing</t>
  </si>
  <si>
    <t>PCC slab for guard room floor ( 3.3m*3m*0.1m), materials supply+ work and curing</t>
  </si>
  <si>
    <t>Steel door for guard room, supply and proper installation with good quality lock and handles,  as per  drawing details</t>
  </si>
  <si>
    <t>Good quality fane supply and installation with necessary and accessory for guard room</t>
  </si>
  <si>
    <t>RCC ring on top of brick masonry in guard room , (Ring dimension H= 0.3m, W=0.35m and L=8.3m), material supply, curing and work</t>
  </si>
  <si>
    <t>PCC  for side walk materials supply and work with 300 PSI Mark</t>
  </si>
  <si>
    <t>Kitchen &amp; bathroom</t>
  </si>
  <si>
    <t>Brick masonry for Kitchen &amp; bathroom( H=2.8m, wide =35cm, L=10.6) with two-centimeter plaster to both sides, primer and 100% plastic painting, all materials supply curing and work,</t>
  </si>
  <si>
    <t>PCC slab for Kitchen &amp; bathroom floor ( 3.3m*3.6m*0.1m), materials supply+ work and curing</t>
  </si>
  <si>
    <t>RCC ring on top of brick masonry in Kitchen &amp; bathroom , (Ring dimension H= 0.3m, W=0.35m and L=10.6m), material supply, curing and work</t>
  </si>
  <si>
    <t>RCC slab for Kitchen &amp; bathroom roof, Mark 200 (4.6m*3.9m*0.15m) Use 12mm Steel bar  as per  drawing, materials supply+ work and curing</t>
  </si>
  <si>
    <t>3" Galvanized pipe with 5mm thickness for Gutter supply and installation with elbow and clamps, as per drawing details</t>
  </si>
  <si>
    <t>3" Galvanized  pipe with 5mm thickness for Gutter supply and installation with elbow and clamps, as per drawing details</t>
  </si>
  <si>
    <t xml:space="preserve"> Primer and 100% plastic painting of Kitchen &amp; bathroom , all materials supply and work</t>
  </si>
  <si>
    <t>Steel door for Kitchen &amp; bathroom, supply and proper installation with good quality lock and handles,  as per  drawing details</t>
  </si>
  <si>
    <t>Generator Room</t>
  </si>
  <si>
    <t>Excavation of foundation for Generator Room foundation in any type of soil,as per  DWG</t>
  </si>
  <si>
    <t>RCC ring on top of stone masonry in guard room , (Ring dimension H= 0.3m, W=0.35m and L=5.35m), material supply, curing and work</t>
  </si>
  <si>
    <t>PCC slab for guard room floor ( 3.3m*4.3m*0.1m), materials supply+ work and curing</t>
  </si>
  <si>
    <t xml:space="preserve"> Primer and 100% plastic painting , all materials supply and work</t>
  </si>
  <si>
    <t>Batteries  Room</t>
  </si>
  <si>
    <t>PCC slab for guard room floor ( 3.3m*2.43m*0.1m), materials supply+ work and curing</t>
  </si>
  <si>
    <t>RBS SLAB &amp; Shade</t>
  </si>
  <si>
    <t>RCC, Mark 200 (2m*3m*0.2m) Use 12mm for both span 20cm C/C double layer of bar, making of trenches as per ATOMA Drawing ,materials supply+ work and curing.</t>
  </si>
  <si>
    <t>RBS shade  L=4m, W=3m, H=3m (H=surface of slab to the bottom of truss), 22 gage sheet, Truss in each meter, truss should be made from (80x40x3)mm closed channel and closed channel top of truss (40x40x3)mm in each 0.4m c/c, piler of shade (150x150x4)mm closed channel, total of 4 piler . (100x100x4)mm closed channel ring top of steel columns and 2* (300x300x6)mm Plate and anchor bolts for each piler, including painting materials supply , work and installation</t>
  </si>
  <si>
    <t>RCC ring on top of stone masonry in Generator Room , (Ring dimension H= 0.3m, W=0.35m and L=5.35m), material supply, curing and work</t>
  </si>
  <si>
    <t>RCC slab for Generator Room roof, Mark 200 (4.6m*4.65m*0.15m) Use 12mm Steel bar  as per  drawing, materials supply+ work and curing</t>
  </si>
  <si>
    <t>Two steel doors for Generator Room (2x2.5) and (1.3x2.5)  supply and proper installation as per  drawing details</t>
  </si>
  <si>
    <t>Brick masonry for Batteries  Room( H=2.8m, wide =35cm, L=1.43) with two-centimeter plaster to both sides, primer and 100% plastic painting, all materials supply curing and work,</t>
  </si>
  <si>
    <t>RCC ring on top of brick masonry in Batteries  Room , (Ring dimension H= 0.3m, W=0.35m and L=.143m), material supply, curing and work</t>
  </si>
  <si>
    <t>RCC slab for Batteries  Room roof, Mark 200 (4.6m*3m*0.15m) Use 12mm Steel bar  as per  drawing, materials supply+ work and curing</t>
  </si>
  <si>
    <t xml:space="preserve">Good quality isolation for Batteries  Room roof (4.8m*5m) material supply and work </t>
  </si>
  <si>
    <t>Steel doors for Batteries  Room (1x2.5)  supply and proper installation as per  drawing details</t>
  </si>
  <si>
    <t>BOQ for BGN070 Site Construction</t>
  </si>
  <si>
    <t>BOQ for BYN052 Site Construction</t>
  </si>
  <si>
    <t>BOQ for KST078 Site Construction</t>
  </si>
  <si>
    <t>BOQ for LGR037 Site Construction</t>
  </si>
  <si>
    <t>BOQ for PTY078 Site Construction</t>
  </si>
  <si>
    <t>BOQ for SMN019 Site Construction</t>
  </si>
  <si>
    <t>BOQ for THR090 Site Construction</t>
  </si>
  <si>
    <t>Approximate Excavation for tower foundation in any kind of soil and transportation of the soil to safe aera and standard compaction of foundation after excavation (95%)</t>
  </si>
  <si>
    <t>Approximate RCC for tower foundation as per tower design by (1-1-2) mark, material supply, work and 20 days curing</t>
  </si>
  <si>
    <t>Excavation for boundary wall foundation in any type of Soil ,as per  DWG</t>
  </si>
  <si>
    <t xml:space="preserve">Razor wire (600x4)mm with supporters (GI 2mm, 2"pipe Y shape) in each 2m space,  three lines (171m) conventional barbed wire materials supply and proper installation </t>
  </si>
  <si>
    <t xml:space="preserve">RCC for columns (17N) and columns foundation (17N) mark 200 ,RCC concrete for ring top of stone masonry, (H= 0.3, W=0.35m L=55m) </t>
  </si>
  <si>
    <t xml:space="preserve">Projectors 50w with sensor and 3x4mm2 Yazd Iran cable, 10A Breaker, Pipe/ Duct-KSS for cable and clamps, materials supply and proper installation </t>
  </si>
  <si>
    <t xml:space="preserve">PCC top of Brick masonry Mark :150, proper forming work, curing and plaster </t>
  </si>
  <si>
    <t xml:space="preserve">Good quality 4mm isolation for guard room roof (4.8m*3.9m) material supply and work </t>
  </si>
  <si>
    <t>PVC-8000 window for guard room, double glasses, supply and proper installation as per  drawing , with good quality lock and handles</t>
  </si>
  <si>
    <t xml:space="preserve"> Primer and 100% plastic painting of guard room roof, all materials supply and work</t>
  </si>
  <si>
    <t>Back filling for side walk with mix material (Base course) and standard proper compaction, materials supply and work</t>
  </si>
  <si>
    <t>Kitchen set ( sink and basin ) with all necessary and accessory Supply and installation</t>
  </si>
  <si>
    <t>Kitchen granite tile with (330X80)cm with all necessary and accessory Supply and installation</t>
  </si>
  <si>
    <t xml:space="preserve">Bathroom accessories (Soap dish, toothbrush holder, towel bars, toilet paper holders, handicap, a basin and commode supply and installation with all accessories, etc.) </t>
  </si>
  <si>
    <t>Complete water supply and water distribution system of Kitchen &amp; bathroom with 500-liter water Tank supply and installation with all necessary and accessory including insulation (use 4inch best quality PVC pipe for commode outlet, 3inch best quality PVC pipe for Sink outlet, 1/2-inch PPR for clean water, all materials supply and installation)</t>
  </si>
  <si>
    <t>Brick masonry for Generator Room H=2.8m, wide =35cm, L=5.35) with two-centimeter plaster to both sides, primer and 100% plastic painting, all materials supply, curing and work</t>
  </si>
  <si>
    <t>RCC ring top of brick masonry in guard room , (Ring dimension H= 0.3m, W=0.35m and L=5.35m), material supply, curing and work</t>
  </si>
  <si>
    <t xml:space="preserve">Good quality 4mm isolation for rooms roof (4.8m*3.9m) material supply and work </t>
  </si>
  <si>
    <t>Cable tray (350x100x1.5)mm with cover for power  cable, with stands in each 50cm and all other accessories supply and installation</t>
  </si>
  <si>
    <t>Cable tray with cover and frame from tower to RBS slab (W= 50cm and thickness= 1,5mm), as well as cover for trench in slab with dimension W= 45cmX3mm including angle ironane work materials supply and installation</t>
  </si>
  <si>
    <t xml:space="preserve">10A single phase ABB, Eco or similar quality breakers supply and installation for lighting (Guardroom, Bathroom, Kitchen. DG Room, Batteries room, RBS shade and projectors lights), two PCs in RBS SDB and four PCs in DG-Room SDB </t>
  </si>
  <si>
    <t>63A three phase ABB, Eco or similar quality breakers supply and installation as a main breaker for each SDB</t>
  </si>
  <si>
    <t>32A three phase ABB, Eco or similar quality breakers supply and installation, two PCs to be installed in DG room SDB for future need and two PCs in RBS SDB</t>
  </si>
  <si>
    <t>Good quality 24W lights with accessories (Valders, 3x1.5mm2 wire, Pipe for wiring, joint, insulating tape, Join box, conduit, termination and labelling, etc...) supply and installation for Guardroom, Bathroom, Kitchen, DG Room and Batteries room, RBS shade</t>
  </si>
  <si>
    <t>5x6mm2 good quality Power cable from ATS to DG-Room Fuse box including best quality 60x40 duct and proper installation, fixing and labeling supply and installation</t>
  </si>
  <si>
    <t>Electrical and Grounding work</t>
  </si>
  <si>
    <t>5x10mm2 good quality Power cable from ATS to RBS Fuse box including best quality one inch PPR pipe cover for cable and proper installation, fixing and labeling supply and installation</t>
  </si>
  <si>
    <t>Cable tray (100x100x1.5)mm with cover for power cable from SDB to RBS, with stands in each 50cm and all other accessories supply and installation</t>
  </si>
  <si>
    <t>Generators transportation from ATOMA warehouse to site</t>
  </si>
  <si>
    <t xml:space="preserve">Good quality ordinary sockets supply and installation for Guardroom, DG Room and Batteries room , (including 3x2.5mm2 wire, Pipe for wiring, joint, insulating tape, Join box, conduit, termination and labelling, etc...) </t>
  </si>
  <si>
    <t xml:space="preserve">Good quality waterproof sockets supply and installation for Bathroom, Kitchen and RBS Shade (including 3x2.5mm2 wire, Pipe for wiring, joint, insulating tape, Join box, conduit, termination and labelling, etc...) </t>
  </si>
  <si>
    <t xml:space="preserve">Two poles Switches model Ecco or similar quality with all accessories for Guardroom, Kitchen, DG Room and Batteries room supply and installation </t>
  </si>
  <si>
    <t xml:space="preserve">Two poles waterproof Switches model Ecco or similar quality with all accessories for Bathroom, RBS shade and projectors supply and installation </t>
  </si>
  <si>
    <t>SDB 20 breakers capacity waterproof supply and installation (One in DG Room and second one to be installed under the RBS shade), the SDB should have grounding and neutral busbars and readers</t>
  </si>
  <si>
    <t xml:space="preserve">Solar Pannel Grad A, 585w brand new supply and installation with clamps and all other accessories </t>
  </si>
  <si>
    <t>Inverter  PV1/PV2 best quality (approved for ATOMA and ATRA) 10 kW with all accessories supply and installation</t>
  </si>
  <si>
    <t>ATS transportation and installation with all accessories</t>
  </si>
  <si>
    <t>Batteries transportation and installation with all accessories</t>
  </si>
  <si>
    <t xml:space="preserve">5cm PCC top of Izogam/ Isolation material supply and work </t>
  </si>
  <si>
    <t>RCC ring on top of stone masonry for Kitchen &amp; bathroom , (Ring dimension H= 0.3m, W=0.35m and L=10.6m), material supply, curing and work</t>
  </si>
  <si>
    <t xml:space="preserve">Backfilling of Kitchen &amp; bathroom ( 3.6m*3.3m*0.3m), material supply, compaction and work </t>
  </si>
  <si>
    <t>RCC for column and column foundation of  Kitchen &amp; bathroom  materials supply+ work and curing</t>
  </si>
  <si>
    <t>Excavation of foundation for Kitchen &amp; bathroom and column foundation in any type of soil, as per  DWG</t>
  </si>
  <si>
    <t>5cm PCC top of Izogam/ Isolation  material supply, work and curing</t>
  </si>
  <si>
    <t xml:space="preserve">5cm PCC top of Izogam/ Isolation  material supply and work </t>
  </si>
  <si>
    <t xml:space="preserve">Backfilling of guard room ( 3m*3.3m*0.3m), material supply, compaction and work </t>
  </si>
  <si>
    <t>RCC for column and column foundation of guard room materials supply + work and curing</t>
  </si>
  <si>
    <t>RCC for column and column foundation of  guard room  materials supply+ work and curing</t>
  </si>
  <si>
    <t>Excavation of foundation for Guard room &amp; column foundation in any type of soil, as per  DWG</t>
  </si>
  <si>
    <t>Stone masonry from mountain mine rocks with curing ,pointing, painting, standard 7cm PCC around the stones  for boundary wall supply of materials and work and curing, as per  DWG</t>
  </si>
  <si>
    <t>Brick masonry of boundary walls ( H=2.8m, wide =35cm, L= 55m) with two-centimeter plaster to both sides, primer and 100% plastic painting, all materials supply curing and work, as per  DWG</t>
  </si>
  <si>
    <t>Pure copper 70mm2  YAZD Iran made grounding cable without cover including temples, clumps, joints, Nut , Bolts and all other necessaries accessories supply and installation , for rods connection, tower legs connection and main grounding hole connection</t>
  </si>
  <si>
    <t xml:space="preserve">Backfilling of guard room ( 4.3m*3.3m*0.3m), material supply, compaction and work </t>
  </si>
  <si>
    <t xml:space="preserve">Good quality isolation for Generator Room roof (4.8m*5m) material supply and work </t>
  </si>
  <si>
    <t>Excavation of foundation for Batteries Room foundation in any type of soil, as per  DWG</t>
  </si>
  <si>
    <t xml:space="preserve">Backfilling of guard room ( 2.43m*3.3m*0.3m), material supply, compaction and work </t>
  </si>
  <si>
    <t>Solar Panels and Stand for solar Panel</t>
  </si>
  <si>
    <t>Frame for Solar Pannels each frame should have the capacity of 12xPCs solar panels  top of Roof, including RCC concrete, Main frame from U-Shape 6mm steel, 6inch with 6mm pipe as main stand, 4mm angle iron or profile for sub frame with all other accessories supply and installation</t>
  </si>
  <si>
    <t>16mm2 best quality cable for solar to inverter and batteries with Tempol’s, joint and all other accessories</t>
  </si>
  <si>
    <t>Generator and Fuel Tank</t>
  </si>
  <si>
    <t>2000 Litters Fuel Tank supply and installation as per ATOMA design, the FT sould have  Fuel gage and Valve + other accessories as per drawing</t>
  </si>
  <si>
    <t>THR090 TDF-30m GF self-support tower supply as per below specs,  including Tower light, Grounding arrester, Grounding materials for tower, rest platforms, Ladder and cable tray (Standard Tower)
•	Basic wind speed : 160 Km/h
•	Operational wind speed :144 Km/h
•	Tower capability: should be at least 13.5 SQM, evenly distributed along top 10-meter
•	Maximum sway: +- 0.5 deg
•	Fabrication, galvanize and painting should be as per ( - ANSI /TIA-222-)Standard 
•	Exposure category C, Topographic category 1, Risk Category 2)</t>
  </si>
  <si>
    <t>Tower Transportation, installation, and painting (primer and two coats standard tower painting)</t>
  </si>
  <si>
    <t>1^</t>
  </si>
  <si>
    <t>BGN070 TDF-30m GF self-support tower supply as per below specs,  including Tower light, Grounding arrester, Grounding materials for tower, rest platforms, Ladder and cable tray (Standard Tower)
•	Basic wind speed : 160 Km/h
•	Operational wind speed :144 Km/h
•	Tower capability: should be at least 13.5 SQM, evenly distributed along top 10-meter
•	Maximum sway: +- 0.5 deg
•	Fabrication, galvanize and painting should be as per ( - ANSI /TIA-222-)Standard 
•	Exposure category C, Topographic category 1, Risk Category 2)</t>
  </si>
  <si>
    <t>BYN052 TDF-35m GF self-support tower supply as per below specs. including Tower light, Grounding arrester, Grounding materials for tower, rest platforms, Ladder and cable tray (Standard Tower)
•	Basic wind speed : 160 Km/h
•	Operational wind speed :144 Km/h
•	Tower capability: should be at least 13.5 SQM, evenly distributed along top 10-meter
•	Maximum sway: +- 0.5 deg
•	Fabrication, galvanize and painting should be as per ( - ANSI /TIA-222-)Standard 
•	Exposure category C, Topographic category 1, Risk Category 2)</t>
  </si>
  <si>
    <t>KST078 TDF-35m GF self-support tower supply as per below specs. including Tower light, Grounding arrester, Grounding materials for tower, rest platforms, Ladder and cable tray (Standard Tower)
•	Basic wind speed : 160 Km/h
•	Operational wind speed :144 Km/h
•	Tower capability: should be at least 13.5 SQM, evenly distributed along top 10-meter
•	Maximum sway: +- 0.5 deg
•	Fabrication, galvanize and painting should be as per ( - ANSI /TIA-222-)Standard 
•	Exposure category C, Topographic category 1, Risk Category 2)</t>
  </si>
  <si>
    <t>LGR037 TDF-35m GF self-support tower supply as per below specs. including Tower light, Grounding arrester, Grounding materials for tower, rest platforms, Ladder and cable tray (Standard Tower)
•	Basic wind speed : 160 Km/h
•	Operational wind speed :144 Km/h
•	Tower capability: should be at least 13.5 SQM, evenly distributed along top 10-meter
•	Maximum sway: +- 0.5 deg
•	Fabrication, galvanize and painting should be as per ( - ANSI /TIA-222-)Standard 
•	Exposure category C, Topographic category 1, Risk Category 2)</t>
  </si>
  <si>
    <t>PTY078 TDF-40m GF self-support tower supply as per below specs. including Tower light, Grounding arrester, Grounding materials for tower, rest platforms, Ladder and cable tray (Standard Tower)
•	Basic wind speed : 160 Km/h
•	Operational wind speed :144 Km/h
•	Tower capability: should be at least 13.5 SQM, evenly distributed along top 10-meter
•	Maximum sway: +- 0.5 deg
•	Fabrication, galvanize and painting should be as per ( - ANSI /TIA-222-)Standard 
•	Exposure category C, Topographic category 1, Risk Category 2)</t>
  </si>
  <si>
    <t>SMN019 TDF-35m GF self-support tower supply as per below specs. including Tower light, Grounding arrester, Grounding materials for tower, rest platforms, Ladder and cable tray (Standard Tower)
•	Basic wind speed : 160 Km/h
•	Operational wind speed :144 Km/h
•	Tower capability: should be at least 13.5 SQM, evenly distributed along top 10-meter
•	Maximum sway: +- 0.5 deg
•	Fabrication, galvanize and painting should be as per ( - ANSI /TIA-222-)Standard 
•	Exposure category C, Topographic category 1, Risk Category 2)</t>
  </si>
  <si>
    <t xml:space="preserve">Stone masonry from mountain mine rocks with curing ,pointing, painting, standard 7cm PCC around the stones  (10*0.6*0.8)m , all materials supply, transportation and work, </t>
  </si>
  <si>
    <t>Normal Access road construction as per drawing (4m wide, proper water leading trench to the hill side, Graveling and compaction)</t>
  </si>
  <si>
    <t>Semi Rocky Access road construction as per drawing (4m wide, proper water leading trench to the hill side, Graveling and compaction)</t>
  </si>
  <si>
    <t>Rocky Access road construction as per drawing (3m wide, proper water leading trench to the hill side)</t>
  </si>
  <si>
    <t>Site leveling</t>
  </si>
  <si>
    <t>Access Road and Site leveling</t>
  </si>
  <si>
    <t>Generators transportation from ATOMA warehouse to site and proper installation</t>
  </si>
  <si>
    <r>
      <t xml:space="preserve">16A single phase ABB, Eco or similar quality breakers supply and installation for ordinary sockets of (Guardroom, Bathroom, Kitchen. DG Room, Batteries room, RBS shade), </t>
    </r>
    <r>
      <rPr>
        <b/>
        <sz val="10"/>
        <rFont val="ATOMA English Medium"/>
        <family val="3"/>
      </rPr>
      <t>three PCs in RBS SDB (one for socket and two more for system use)</t>
    </r>
    <r>
      <rPr>
        <sz val="10"/>
        <rFont val="ATOMA English Medium"/>
        <family val="3"/>
      </rPr>
      <t xml:space="preserve"> and five PCs in DG-Room SDB (the sockets of each room should be connected by separate breaker)</t>
    </r>
  </si>
  <si>
    <r>
      <t xml:space="preserve">Site simple grounding,  (hole dimension = 1m x 1m x 8m) making , </t>
    </r>
    <r>
      <rPr>
        <b/>
        <sz val="10"/>
        <color theme="1"/>
        <rFont val="ATOMA English Medium"/>
        <family val="3"/>
      </rPr>
      <t>including 4*PCs with 3m length and 16mm2 grounding pure copper rods</t>
    </r>
    <r>
      <rPr>
        <sz val="10"/>
        <color theme="1"/>
        <rFont val="ATOMA English Medium"/>
        <family val="3"/>
      </rPr>
      <t xml:space="preserve">, One PCs pure copper plates (600*600*10)mm,  35m/70mm2 copper grounding cable to connect grounding hole with busbars, </t>
    </r>
    <r>
      <rPr>
        <b/>
        <sz val="10"/>
        <color theme="1"/>
        <rFont val="ATOMA English Medium"/>
        <family val="3"/>
      </rPr>
      <t xml:space="preserve">4*(400*100*10)mm grounding busbars </t>
    </r>
    <r>
      <rPr>
        <sz val="10"/>
        <color theme="1"/>
        <rFont val="ATOMA English Medium"/>
        <family val="3"/>
      </rPr>
      <t xml:space="preserve">,48m/35mm2 grounding cable to connect accessories with busbars (main door, DGs , FT, shades , RBS, cable tray ), </t>
    </r>
    <r>
      <rPr>
        <b/>
        <sz val="10"/>
        <color theme="1"/>
        <rFont val="ATOMA English Medium"/>
        <family val="3"/>
      </rPr>
      <t>and 3x RCC Concrete rings</t>
    </r>
    <r>
      <rPr>
        <sz val="10"/>
        <color theme="1"/>
        <rFont val="ATOMA English Medium"/>
        <family val="3"/>
      </rPr>
      <t xml:space="preserve"> and required materials for grounding hole (50Kg salt, 50Kg carbon, 50Kg cool powder, 1m3 sand) With Joints, temples and all accessories supply and installation  </t>
    </r>
  </si>
  <si>
    <r>
      <t xml:space="preserve">Generators and Fuel Tank connection (Fuel flexible hope pipe steel reinforced 3/4" ID ( For diesel fuel applications), Foam for Fuel pipe good quality with 10cm thickness cover, </t>
    </r>
    <r>
      <rPr>
        <b/>
        <sz val="10"/>
        <color theme="1"/>
        <rFont val="ATOMA English Medium"/>
        <family val="3"/>
      </rPr>
      <t>5x10mm2 best quality electrical cable,</t>
    </r>
    <r>
      <rPr>
        <sz val="10"/>
        <color theme="1"/>
        <rFont val="ATOMA English Medium"/>
        <family val="3"/>
      </rPr>
      <t xml:space="preserve"> with clamps, cable tie, etc.. Tape, Joint, temples and all other necessaries accessories supply and installation, Fuel Pipes and cables proper management and labeling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</si>
</sst>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AFN]\ * #,##0.00_);_([$AFN]\ * \(#,##0.00\);_([$AFN]\ * &quot;-&quot;??_);_(@_)"/>
  </numFmts>
  <fonts count="8" x14ac:knownFonts="1">
    <font>
      <sz val="11"/>
      <color theme="1"/>
      <name val="Aptos Narrow"/>
      <family val="2"/>
      <scheme val="minor"/>
    </font>
    <font>
      <b/>
      <sz val="10"/>
      <name val="ATOMA English Medium"/>
      <family val="3"/>
    </font>
    <font>
      <b/>
      <sz val="10"/>
      <color theme="1"/>
      <name val="ATOMA English Medium"/>
      <family val="3"/>
    </font>
    <font>
      <sz val="10"/>
      <color theme="1"/>
      <name val="ATOMA English Medium"/>
      <family val="3"/>
    </font>
    <font>
      <sz val="10"/>
      <name val="ATOMA English Medium"/>
      <family val="3"/>
    </font>
    <font>
      <sz val="10"/>
      <color rgb="FFFF0000"/>
      <name val="ATOMA English Medium"/>
      <family val="3"/>
    </font>
    <font>
      <sz val="10"/>
      <color rgb="FFFF0000"/>
      <name val="Aptos Narrow"/>
      <family val="2"/>
      <scheme val="minor"/>
    </font>
    <font>
      <sz val="10"/>
      <color theme="1"/>
      <name val="Aptos Narrow"/>
      <family val="2"/>
      <scheme val="minor"/>
    </font>
  </fonts>
  <fills count="6">
    <fill>
      <patternFill patternType="none"/>
    </fill>
    <fill>
      <patternFill patternType="gray125"/>
    </fill>
    <fill>
      <patternFill patternType="solid">
        <fgColor rgb="FFFFC000"/>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7">
    <xf numFmtId="0" fontId="0" fillId="0" borderId="0" xfId="0"/>
    <xf numFmtId="2" fontId="0" fillId="0" borderId="0" xfId="0" applyNumberFormat="1"/>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xf>
    <xf numFmtId="2"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2" fillId="3" borderId="1" xfId="0" applyFont="1" applyFill="1" applyBorder="1" applyAlignment="1">
      <alignment horizontal="center" vertical="center"/>
    </xf>
    <xf numFmtId="2" fontId="2" fillId="3" borderId="1" xfId="0" applyNumberFormat="1" applyFont="1" applyFill="1" applyBorder="1" applyAlignment="1">
      <alignment vertical="center"/>
    </xf>
    <xf numFmtId="0" fontId="2" fillId="3" borderId="1" xfId="0" applyFont="1" applyFill="1" applyBorder="1" applyAlignment="1">
      <alignment vertical="center"/>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2" fontId="3" fillId="0" borderId="1" xfId="0" applyNumberFormat="1" applyFont="1" applyBorder="1" applyAlignment="1">
      <alignment horizontal="center" vertical="center"/>
    </xf>
    <xf numFmtId="164" fontId="3" fillId="0" borderId="1" xfId="0" applyNumberFormat="1" applyFont="1" applyBorder="1" applyAlignment="1">
      <alignment horizontal="center" vertical="center"/>
    </xf>
    <xf numFmtId="2" fontId="3" fillId="5" borderId="1" xfId="0" applyNumberFormat="1" applyFont="1" applyFill="1" applyBorder="1" applyAlignment="1">
      <alignment horizontal="center" vertical="center"/>
    </xf>
    <xf numFmtId="0" fontId="2" fillId="4" borderId="1" xfId="0" applyFont="1" applyFill="1" applyBorder="1" applyAlignment="1">
      <alignment horizontal="center" vertical="center"/>
    </xf>
    <xf numFmtId="0" fontId="2" fillId="4" borderId="1" xfId="0" applyFont="1" applyFill="1" applyBorder="1" applyAlignment="1">
      <alignment vertical="center"/>
    </xf>
    <xf numFmtId="164" fontId="3" fillId="4" borderId="1" xfId="0" applyNumberFormat="1" applyFont="1" applyFill="1" applyBorder="1" applyAlignment="1">
      <alignment horizontal="center" vertical="center"/>
    </xf>
    <xf numFmtId="2" fontId="3" fillId="4" borderId="1" xfId="0" applyNumberFormat="1" applyFont="1" applyFill="1" applyBorder="1" applyAlignment="1">
      <alignment vertical="center"/>
    </xf>
    <xf numFmtId="164" fontId="3" fillId="4" borderId="1" xfId="0" applyNumberFormat="1" applyFont="1" applyFill="1" applyBorder="1" applyAlignment="1">
      <alignment vertical="center"/>
    </xf>
    <xf numFmtId="0" fontId="3" fillId="0" borderId="2" xfId="0" applyFont="1" applyBorder="1" applyAlignment="1">
      <alignment horizontal="left" vertical="center" wrapText="1"/>
    </xf>
    <xf numFmtId="0" fontId="3" fillId="4" borderId="1" xfId="0" applyFont="1" applyFill="1" applyBorder="1" applyAlignment="1">
      <alignment horizontal="center" vertical="center"/>
    </xf>
    <xf numFmtId="2" fontId="3" fillId="4" borderId="1" xfId="0" applyNumberFormat="1" applyFont="1" applyFill="1" applyBorder="1" applyAlignment="1">
      <alignment horizontal="center" vertical="center"/>
    </xf>
    <xf numFmtId="0" fontId="4" fillId="0" borderId="1" xfId="0" applyFont="1" applyBorder="1" applyAlignment="1">
      <alignment horizontal="left" vertical="center" wrapText="1"/>
    </xf>
    <xf numFmtId="2" fontId="3" fillId="3" borderId="1" xfId="0" applyNumberFormat="1" applyFont="1" applyFill="1" applyBorder="1" applyAlignment="1">
      <alignment vertical="center"/>
    </xf>
    <xf numFmtId="164" fontId="3" fillId="3" borderId="1" xfId="0" applyNumberFormat="1" applyFont="1" applyFill="1" applyBorder="1" applyAlignment="1">
      <alignment vertical="center"/>
    </xf>
    <xf numFmtId="0" fontId="4" fillId="0" borderId="1" xfId="0" applyFont="1" applyBorder="1" applyAlignment="1">
      <alignment horizontal="center" vertical="center"/>
    </xf>
    <xf numFmtId="164" fontId="5" fillId="0" borderId="1" xfId="0" applyNumberFormat="1" applyFont="1" applyBorder="1" applyAlignment="1">
      <alignment horizontal="center" vertical="center"/>
    </xf>
    <xf numFmtId="2" fontId="5" fillId="3" borderId="1" xfId="0" applyNumberFormat="1" applyFont="1" applyFill="1" applyBorder="1" applyAlignment="1">
      <alignment vertical="center"/>
    </xf>
    <xf numFmtId="164" fontId="5" fillId="3" borderId="1" xfId="0" applyNumberFormat="1" applyFont="1" applyFill="1" applyBorder="1" applyAlignment="1">
      <alignment vertical="center"/>
    </xf>
    <xf numFmtId="0" fontId="6" fillId="0" borderId="1" xfId="0" applyFont="1" applyBorder="1"/>
    <xf numFmtId="0" fontId="2" fillId="2" borderId="1" xfId="0" applyFont="1" applyFill="1" applyBorder="1" applyAlignment="1">
      <alignment horizontal="center" vertical="center"/>
    </xf>
    <xf numFmtId="164" fontId="3" fillId="2" borderId="1" xfId="0" applyNumberFormat="1" applyFont="1" applyFill="1" applyBorder="1" applyAlignment="1">
      <alignment horizontal="center" vertical="center"/>
    </xf>
    <xf numFmtId="0" fontId="7" fillId="0" borderId="0" xfId="0" applyFont="1"/>
    <xf numFmtId="2" fontId="7" fillId="0" borderId="0" xfId="0" applyNumberFormat="1" applyFont="1"/>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2" fontId="5" fillId="0" borderId="1"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8F983-38E0-4560-9473-621AB9F93BEF}">
  <dimension ref="A1:F135"/>
  <sheetViews>
    <sheetView tabSelected="1" zoomScaleNormal="100" workbookViewId="0">
      <selection activeCell="B5" sqref="B5"/>
    </sheetView>
  </sheetViews>
  <sheetFormatPr defaultRowHeight="14.5" x14ac:dyDescent="0.35"/>
  <cols>
    <col min="2" max="2" width="82.81640625" customWidth="1"/>
    <col min="4" max="4" width="11.36328125" style="1" bestFit="1" customWidth="1"/>
    <col min="5" max="5" width="8.453125" customWidth="1"/>
    <col min="6" max="6" width="12" bestFit="1" customWidth="1"/>
  </cols>
  <sheetData>
    <row r="1" spans="1:6" ht="17.5" x14ac:dyDescent="0.35">
      <c r="A1" s="2" t="s">
        <v>67</v>
      </c>
      <c r="B1" s="2"/>
      <c r="C1" s="2"/>
      <c r="D1" s="2"/>
      <c r="E1" s="2"/>
      <c r="F1" s="2"/>
    </row>
    <row r="2" spans="1:6" ht="35" x14ac:dyDescent="0.35">
      <c r="A2" s="3" t="s">
        <v>0</v>
      </c>
      <c r="B2" s="3" t="s">
        <v>1</v>
      </c>
      <c r="C2" s="3" t="s">
        <v>2</v>
      </c>
      <c r="D2" s="4" t="s">
        <v>3</v>
      </c>
      <c r="E2" s="5" t="s">
        <v>4</v>
      </c>
      <c r="F2" s="5" t="s">
        <v>5</v>
      </c>
    </row>
    <row r="3" spans="1:6" ht="17.5" x14ac:dyDescent="0.35">
      <c r="A3" s="6" t="s">
        <v>18</v>
      </c>
      <c r="B3" s="6"/>
      <c r="C3" s="6"/>
      <c r="D3" s="7"/>
      <c r="E3" s="8"/>
      <c r="F3" s="8"/>
    </row>
    <row r="4" spans="1:6" ht="157.5" x14ac:dyDescent="0.35">
      <c r="A4" s="9">
        <v>1</v>
      </c>
      <c r="B4" s="10" t="s">
        <v>138</v>
      </c>
      <c r="C4" s="9" t="s">
        <v>9</v>
      </c>
      <c r="D4" s="11">
        <v>1</v>
      </c>
      <c r="E4" s="12"/>
      <c r="F4" s="12">
        <f>D4*E4</f>
        <v>0</v>
      </c>
    </row>
    <row r="5" spans="1:6" ht="35" x14ac:dyDescent="0.35">
      <c r="A5" s="9" t="s">
        <v>137</v>
      </c>
      <c r="B5" s="10" t="s">
        <v>136</v>
      </c>
      <c r="C5" s="9" t="s">
        <v>7</v>
      </c>
      <c r="D5" s="11">
        <v>1</v>
      </c>
      <c r="E5" s="12"/>
      <c r="F5" s="12">
        <f>D5*E5</f>
        <v>0</v>
      </c>
    </row>
    <row r="6" spans="1:6" ht="35" x14ac:dyDescent="0.35">
      <c r="A6" s="9">
        <v>2</v>
      </c>
      <c r="B6" s="10" t="s">
        <v>74</v>
      </c>
      <c r="C6" s="9" t="s">
        <v>6</v>
      </c>
      <c r="D6" s="11">
        <v>115</v>
      </c>
      <c r="E6" s="12"/>
      <c r="F6" s="12">
        <f t="shared" ref="F6:F13" si="0">D6*E6</f>
        <v>0</v>
      </c>
    </row>
    <row r="7" spans="1:6" ht="17.5" x14ac:dyDescent="0.35">
      <c r="A7" s="9">
        <v>3</v>
      </c>
      <c r="B7" s="10" t="s">
        <v>13</v>
      </c>
      <c r="C7" s="9" t="s">
        <v>6</v>
      </c>
      <c r="D7" s="11">
        <v>8</v>
      </c>
      <c r="E7" s="12"/>
      <c r="F7" s="12">
        <f t="shared" si="0"/>
        <v>0</v>
      </c>
    </row>
    <row r="8" spans="1:6" ht="17.5" x14ac:dyDescent="0.35">
      <c r="A8" s="9">
        <v>4</v>
      </c>
      <c r="B8" s="10" t="s">
        <v>14</v>
      </c>
      <c r="C8" s="9" t="s">
        <v>6</v>
      </c>
      <c r="D8" s="11">
        <v>2.7</v>
      </c>
      <c r="E8" s="12"/>
      <c r="F8" s="12">
        <f t="shared" si="0"/>
        <v>0</v>
      </c>
    </row>
    <row r="9" spans="1:6" ht="35" x14ac:dyDescent="0.35">
      <c r="A9" s="9">
        <v>5</v>
      </c>
      <c r="B9" s="10" t="s">
        <v>75</v>
      </c>
      <c r="C9" s="9" t="s">
        <v>6</v>
      </c>
      <c r="D9" s="11">
        <v>22</v>
      </c>
      <c r="E9" s="12"/>
      <c r="F9" s="12">
        <f t="shared" si="0"/>
        <v>0</v>
      </c>
    </row>
    <row r="10" spans="1:6" ht="35" x14ac:dyDescent="0.35">
      <c r="A10" s="9">
        <v>6</v>
      </c>
      <c r="B10" s="10" t="s">
        <v>15</v>
      </c>
      <c r="C10" s="9" t="s">
        <v>9</v>
      </c>
      <c r="D10" s="13">
        <v>12</v>
      </c>
      <c r="E10" s="12"/>
      <c r="F10" s="12">
        <f t="shared" si="0"/>
        <v>0</v>
      </c>
    </row>
    <row r="11" spans="1:6" ht="52.5" x14ac:dyDescent="0.35">
      <c r="A11" s="9">
        <v>7</v>
      </c>
      <c r="B11" s="10" t="s">
        <v>125</v>
      </c>
      <c r="C11" s="9" t="s">
        <v>8</v>
      </c>
      <c r="D11" s="13">
        <v>78</v>
      </c>
      <c r="E11" s="12"/>
      <c r="F11" s="12">
        <f t="shared" si="0"/>
        <v>0</v>
      </c>
    </row>
    <row r="12" spans="1:6" ht="35" x14ac:dyDescent="0.35">
      <c r="A12" s="9">
        <v>8</v>
      </c>
      <c r="B12" s="10" t="s">
        <v>17</v>
      </c>
      <c r="C12" s="9" t="s">
        <v>6</v>
      </c>
      <c r="D12" s="13">
        <v>96.2</v>
      </c>
      <c r="E12" s="12"/>
      <c r="F12" s="12">
        <f t="shared" si="0"/>
        <v>0</v>
      </c>
    </row>
    <row r="13" spans="1:6" ht="17.5" x14ac:dyDescent="0.35">
      <c r="A13" s="9">
        <v>9</v>
      </c>
      <c r="B13" s="10" t="s">
        <v>12</v>
      </c>
      <c r="C13" s="9" t="s">
        <v>7</v>
      </c>
      <c r="D13" s="11">
        <v>1</v>
      </c>
      <c r="E13" s="12"/>
      <c r="F13" s="12">
        <f t="shared" si="0"/>
        <v>0</v>
      </c>
    </row>
    <row r="14" spans="1:6" ht="21.75" customHeight="1" x14ac:dyDescent="0.35">
      <c r="A14" s="9">
        <v>10</v>
      </c>
      <c r="B14" s="10" t="s">
        <v>24</v>
      </c>
      <c r="C14" s="9" t="s">
        <v>6</v>
      </c>
      <c r="D14" s="11">
        <v>14</v>
      </c>
      <c r="E14" s="12"/>
      <c r="F14" s="12">
        <f>D14*E14</f>
        <v>0</v>
      </c>
    </row>
    <row r="15" spans="1:6" ht="17.5" x14ac:dyDescent="0.35">
      <c r="A15" s="14" t="s">
        <v>19</v>
      </c>
      <c r="B15" s="14"/>
      <c r="C15" s="15"/>
      <c r="D15" s="15"/>
      <c r="E15" s="16"/>
      <c r="F15" s="16"/>
    </row>
    <row r="16" spans="1:6" ht="17.5" x14ac:dyDescent="0.35">
      <c r="A16" s="9">
        <v>11</v>
      </c>
      <c r="B16" s="10" t="s">
        <v>76</v>
      </c>
      <c r="C16" s="9" t="s">
        <v>6</v>
      </c>
      <c r="D16" s="11">
        <v>35</v>
      </c>
      <c r="E16" s="12"/>
      <c r="F16" s="12">
        <f t="shared" ref="F16:F79" si="1">D16*E16</f>
        <v>0</v>
      </c>
    </row>
    <row r="17" spans="1:6" ht="17.5" x14ac:dyDescent="0.35">
      <c r="A17" s="9">
        <v>12</v>
      </c>
      <c r="B17" s="10" t="s">
        <v>30</v>
      </c>
      <c r="C17" s="9" t="s">
        <v>6</v>
      </c>
      <c r="D17" s="11">
        <v>2.2000000000000002</v>
      </c>
      <c r="E17" s="12"/>
      <c r="F17" s="12">
        <f t="shared" si="1"/>
        <v>0</v>
      </c>
    </row>
    <row r="18" spans="1:6" ht="35" x14ac:dyDescent="0.35">
      <c r="A18" s="9">
        <v>13</v>
      </c>
      <c r="B18" s="10" t="s">
        <v>123</v>
      </c>
      <c r="C18" s="9" t="s">
        <v>6</v>
      </c>
      <c r="D18" s="11">
        <v>26.12</v>
      </c>
      <c r="E18" s="12"/>
      <c r="F18" s="12">
        <f t="shared" si="1"/>
        <v>0</v>
      </c>
    </row>
    <row r="19" spans="1:6" ht="35" x14ac:dyDescent="0.35">
      <c r="A19" s="9">
        <v>14</v>
      </c>
      <c r="B19" s="10" t="s">
        <v>124</v>
      </c>
      <c r="C19" s="9" t="s">
        <v>6</v>
      </c>
      <c r="D19" s="11">
        <v>53.9</v>
      </c>
      <c r="E19" s="12"/>
      <c r="F19" s="12">
        <f t="shared" si="1"/>
        <v>0</v>
      </c>
    </row>
    <row r="20" spans="1:6" ht="35" x14ac:dyDescent="0.35">
      <c r="A20" s="9">
        <v>15</v>
      </c>
      <c r="B20" s="10" t="s">
        <v>78</v>
      </c>
      <c r="C20" s="9" t="s">
        <v>6</v>
      </c>
      <c r="D20" s="11">
        <v>21</v>
      </c>
      <c r="E20" s="12"/>
      <c r="F20" s="12">
        <f t="shared" si="1"/>
        <v>0</v>
      </c>
    </row>
    <row r="21" spans="1:6" ht="41" customHeight="1" x14ac:dyDescent="0.35">
      <c r="A21" s="9">
        <v>16</v>
      </c>
      <c r="B21" s="10" t="s">
        <v>77</v>
      </c>
      <c r="C21" s="9" t="s">
        <v>8</v>
      </c>
      <c r="D21" s="11">
        <v>57</v>
      </c>
      <c r="E21" s="12"/>
      <c r="F21" s="12">
        <f t="shared" si="1"/>
        <v>0</v>
      </c>
    </row>
    <row r="22" spans="1:6" ht="35" x14ac:dyDescent="0.35">
      <c r="A22" s="9">
        <v>17</v>
      </c>
      <c r="B22" s="10" t="s">
        <v>26</v>
      </c>
      <c r="C22" s="9" t="s">
        <v>9</v>
      </c>
      <c r="D22" s="11">
        <v>1</v>
      </c>
      <c r="E22" s="12"/>
      <c r="F22" s="12">
        <f t="shared" si="1"/>
        <v>0</v>
      </c>
    </row>
    <row r="23" spans="1:6" ht="35" x14ac:dyDescent="0.35">
      <c r="A23" s="9">
        <v>18</v>
      </c>
      <c r="B23" s="10" t="s">
        <v>79</v>
      </c>
      <c r="C23" s="9" t="s">
        <v>9</v>
      </c>
      <c r="D23" s="11">
        <v>4</v>
      </c>
      <c r="E23" s="12"/>
      <c r="F23" s="12">
        <f t="shared" si="1"/>
        <v>0</v>
      </c>
    </row>
    <row r="24" spans="1:6" ht="21.5" customHeight="1" x14ac:dyDescent="0.35">
      <c r="A24" s="9">
        <v>19</v>
      </c>
      <c r="B24" s="10" t="s">
        <v>80</v>
      </c>
      <c r="C24" s="9" t="s">
        <v>6</v>
      </c>
      <c r="D24" s="11">
        <v>4</v>
      </c>
      <c r="E24" s="12"/>
      <c r="F24" s="12">
        <f t="shared" si="1"/>
        <v>0</v>
      </c>
    </row>
    <row r="25" spans="1:6" ht="35" x14ac:dyDescent="0.35">
      <c r="A25" s="9">
        <v>20</v>
      </c>
      <c r="B25" s="10" t="s">
        <v>84</v>
      </c>
      <c r="C25" s="9" t="s">
        <v>6</v>
      </c>
      <c r="D25" s="11">
        <v>4.5</v>
      </c>
      <c r="E25" s="12"/>
      <c r="F25" s="12">
        <f t="shared" si="1"/>
        <v>0</v>
      </c>
    </row>
    <row r="26" spans="1:6" ht="17.5" x14ac:dyDescent="0.35">
      <c r="A26" s="9">
        <v>21</v>
      </c>
      <c r="B26" s="10" t="s">
        <v>39</v>
      </c>
      <c r="C26" s="9" t="s">
        <v>6</v>
      </c>
      <c r="D26" s="11">
        <v>1.5</v>
      </c>
      <c r="E26" s="12"/>
      <c r="F26" s="12">
        <f t="shared" si="1"/>
        <v>0</v>
      </c>
    </row>
    <row r="27" spans="1:6" ht="17.5" x14ac:dyDescent="0.35">
      <c r="A27" s="14" t="s">
        <v>20</v>
      </c>
      <c r="B27" s="14"/>
      <c r="C27" s="15"/>
      <c r="D27" s="17"/>
      <c r="E27" s="18"/>
      <c r="F27" s="16"/>
    </row>
    <row r="28" spans="1:6" ht="17.5" x14ac:dyDescent="0.35">
      <c r="A28" s="9">
        <v>22</v>
      </c>
      <c r="B28" s="10" t="s">
        <v>122</v>
      </c>
      <c r="C28" s="9" t="s">
        <v>6</v>
      </c>
      <c r="D28" s="11">
        <v>7</v>
      </c>
      <c r="E28" s="12"/>
      <c r="F28" s="12">
        <f t="shared" si="1"/>
        <v>0</v>
      </c>
    </row>
    <row r="29" spans="1:6" ht="35" x14ac:dyDescent="0.35">
      <c r="A29" s="9">
        <v>23</v>
      </c>
      <c r="B29" s="10" t="s">
        <v>31</v>
      </c>
      <c r="C29" s="9" t="s">
        <v>6</v>
      </c>
      <c r="D29" s="11">
        <v>4.4000000000000004</v>
      </c>
      <c r="E29" s="12"/>
      <c r="F29" s="12">
        <f t="shared" si="1"/>
        <v>0</v>
      </c>
    </row>
    <row r="30" spans="1:6" ht="17.5" x14ac:dyDescent="0.35">
      <c r="A30" s="9">
        <v>24</v>
      </c>
      <c r="B30" s="10" t="s">
        <v>120</v>
      </c>
      <c r="C30" s="9" t="s">
        <v>6</v>
      </c>
      <c r="D30" s="11">
        <v>1.1000000000000001</v>
      </c>
      <c r="E30" s="12"/>
      <c r="F30" s="12">
        <f t="shared" si="1"/>
        <v>0</v>
      </c>
    </row>
    <row r="31" spans="1:6" ht="35" x14ac:dyDescent="0.35">
      <c r="A31" s="9">
        <v>25</v>
      </c>
      <c r="B31" s="10" t="s">
        <v>33</v>
      </c>
      <c r="C31" s="9" t="s">
        <v>6</v>
      </c>
      <c r="D31" s="11">
        <v>0.9</v>
      </c>
      <c r="E31" s="12"/>
      <c r="F31" s="12">
        <f t="shared" si="1"/>
        <v>0</v>
      </c>
    </row>
    <row r="32" spans="1:6" ht="17.5" x14ac:dyDescent="0.35">
      <c r="A32" s="9">
        <v>26</v>
      </c>
      <c r="B32" s="10" t="s">
        <v>119</v>
      </c>
      <c r="C32" s="9" t="s">
        <v>6</v>
      </c>
      <c r="D32" s="11">
        <v>3</v>
      </c>
      <c r="E32" s="12"/>
      <c r="F32" s="12">
        <f t="shared" si="1"/>
        <v>0</v>
      </c>
    </row>
    <row r="33" spans="1:6" ht="17.5" x14ac:dyDescent="0.35">
      <c r="A33" s="9">
        <v>27</v>
      </c>
      <c r="B33" s="10" t="s">
        <v>35</v>
      </c>
      <c r="C33" s="9" t="s">
        <v>6</v>
      </c>
      <c r="D33" s="11">
        <v>1</v>
      </c>
      <c r="E33" s="12"/>
      <c r="F33" s="12">
        <f t="shared" si="1"/>
        <v>0</v>
      </c>
    </row>
    <row r="34" spans="1:6" ht="35" x14ac:dyDescent="0.35">
      <c r="A34" s="9">
        <v>28</v>
      </c>
      <c r="B34" s="10" t="s">
        <v>32</v>
      </c>
      <c r="C34" s="9" t="s">
        <v>6</v>
      </c>
      <c r="D34" s="11">
        <v>6.5</v>
      </c>
      <c r="E34" s="12"/>
      <c r="F34" s="12">
        <f t="shared" si="1"/>
        <v>0</v>
      </c>
    </row>
    <row r="35" spans="1:6" ht="35" x14ac:dyDescent="0.35">
      <c r="A35" s="9">
        <v>29</v>
      </c>
      <c r="B35" s="10" t="s">
        <v>38</v>
      </c>
      <c r="C35" s="9" t="s">
        <v>6</v>
      </c>
      <c r="D35" s="11">
        <v>0.9</v>
      </c>
      <c r="E35" s="12"/>
      <c r="F35" s="12">
        <f t="shared" si="1"/>
        <v>0</v>
      </c>
    </row>
    <row r="36" spans="1:6" ht="42.5" customHeight="1" x14ac:dyDescent="0.35">
      <c r="A36" s="9">
        <v>30</v>
      </c>
      <c r="B36" s="10" t="s">
        <v>34</v>
      </c>
      <c r="C36" s="9" t="s">
        <v>6</v>
      </c>
      <c r="D36" s="11">
        <v>5</v>
      </c>
      <c r="E36" s="12"/>
      <c r="F36" s="12">
        <f t="shared" si="1"/>
        <v>0</v>
      </c>
    </row>
    <row r="37" spans="1:6" ht="35" x14ac:dyDescent="0.35">
      <c r="A37" s="9">
        <v>31</v>
      </c>
      <c r="B37" s="10" t="s">
        <v>46</v>
      </c>
      <c r="C37" s="9" t="s">
        <v>9</v>
      </c>
      <c r="D37" s="11">
        <v>1</v>
      </c>
      <c r="E37" s="12"/>
      <c r="F37" s="12">
        <f t="shared" si="1"/>
        <v>0</v>
      </c>
    </row>
    <row r="38" spans="1:6" ht="35" x14ac:dyDescent="0.35">
      <c r="A38" s="9">
        <v>32</v>
      </c>
      <c r="B38" s="10" t="s">
        <v>82</v>
      </c>
      <c r="C38" s="9" t="s">
        <v>10</v>
      </c>
      <c r="D38" s="11">
        <v>2.1</v>
      </c>
      <c r="E38" s="12"/>
      <c r="F38" s="12">
        <f t="shared" si="1"/>
        <v>0</v>
      </c>
    </row>
    <row r="39" spans="1:6" ht="35" x14ac:dyDescent="0.35">
      <c r="A39" s="9">
        <v>33</v>
      </c>
      <c r="B39" s="10" t="s">
        <v>36</v>
      </c>
      <c r="C39" s="9" t="s">
        <v>10</v>
      </c>
      <c r="D39" s="11">
        <v>2.5</v>
      </c>
      <c r="E39" s="12"/>
      <c r="F39" s="12">
        <f t="shared" si="1"/>
        <v>0</v>
      </c>
    </row>
    <row r="40" spans="1:6" ht="17.5" x14ac:dyDescent="0.35">
      <c r="A40" s="9">
        <v>34</v>
      </c>
      <c r="B40" s="10" t="s">
        <v>37</v>
      </c>
      <c r="C40" s="9" t="s">
        <v>9</v>
      </c>
      <c r="D40" s="11">
        <v>1</v>
      </c>
      <c r="E40" s="12"/>
      <c r="F40" s="12">
        <f t="shared" si="1"/>
        <v>0</v>
      </c>
    </row>
    <row r="41" spans="1:6" ht="17.5" x14ac:dyDescent="0.35">
      <c r="A41" s="9">
        <v>35</v>
      </c>
      <c r="B41" s="10" t="s">
        <v>83</v>
      </c>
      <c r="C41" s="9" t="s">
        <v>10</v>
      </c>
      <c r="D41" s="11">
        <v>22</v>
      </c>
      <c r="E41" s="12"/>
      <c r="F41" s="12">
        <f t="shared" si="1"/>
        <v>0</v>
      </c>
    </row>
    <row r="42" spans="1:6" ht="17.5" x14ac:dyDescent="0.35">
      <c r="A42" s="9">
        <v>36</v>
      </c>
      <c r="B42" s="10" t="s">
        <v>91</v>
      </c>
      <c r="C42" s="9" t="s">
        <v>10</v>
      </c>
      <c r="D42" s="11">
        <v>20</v>
      </c>
      <c r="E42" s="12"/>
      <c r="F42" s="12">
        <f>D42*E42</f>
        <v>0</v>
      </c>
    </row>
    <row r="43" spans="1:6" ht="21.5" customHeight="1" x14ac:dyDescent="0.35">
      <c r="A43" s="9">
        <v>37</v>
      </c>
      <c r="B43" s="10" t="s">
        <v>117</v>
      </c>
      <c r="C43" s="9" t="s">
        <v>6</v>
      </c>
      <c r="D43" s="11">
        <v>1.4</v>
      </c>
      <c r="E43" s="12"/>
      <c r="F43" s="12">
        <f>D43*E43</f>
        <v>0</v>
      </c>
    </row>
    <row r="44" spans="1:6" ht="17.5" x14ac:dyDescent="0.35">
      <c r="A44" s="14" t="s">
        <v>40</v>
      </c>
      <c r="B44" s="14"/>
      <c r="C44" s="14"/>
      <c r="D44" s="17"/>
      <c r="E44" s="18"/>
      <c r="F44" s="16"/>
    </row>
    <row r="45" spans="1:6" ht="35" x14ac:dyDescent="0.35">
      <c r="A45" s="9">
        <v>38</v>
      </c>
      <c r="B45" s="10" t="s">
        <v>116</v>
      </c>
      <c r="C45" s="9" t="s">
        <v>6</v>
      </c>
      <c r="D45" s="11">
        <v>7.8</v>
      </c>
      <c r="E45" s="12"/>
      <c r="F45" s="12">
        <f t="shared" si="1"/>
        <v>0</v>
      </c>
    </row>
    <row r="46" spans="1:6" ht="35" x14ac:dyDescent="0.35">
      <c r="A46" s="9">
        <v>39</v>
      </c>
      <c r="B46" s="10" t="s">
        <v>31</v>
      </c>
      <c r="C46" s="9" t="s">
        <v>6</v>
      </c>
      <c r="D46" s="11">
        <v>5.6</v>
      </c>
      <c r="E46" s="12"/>
      <c r="F46" s="12">
        <f t="shared" si="1"/>
        <v>0</v>
      </c>
    </row>
    <row r="47" spans="1:6" ht="35" x14ac:dyDescent="0.35">
      <c r="A47" s="9">
        <v>40</v>
      </c>
      <c r="B47" s="10" t="s">
        <v>115</v>
      </c>
      <c r="C47" s="9" t="s">
        <v>6</v>
      </c>
      <c r="D47" s="11">
        <v>1.1000000000000001</v>
      </c>
      <c r="E47" s="12"/>
      <c r="F47" s="12">
        <f t="shared" si="1"/>
        <v>0</v>
      </c>
    </row>
    <row r="48" spans="1:6" ht="35" x14ac:dyDescent="0.35">
      <c r="A48" s="9">
        <v>41</v>
      </c>
      <c r="B48" s="10" t="s">
        <v>113</v>
      </c>
      <c r="C48" s="9" t="s">
        <v>6</v>
      </c>
      <c r="D48" s="11">
        <v>1.2</v>
      </c>
      <c r="E48" s="12"/>
      <c r="F48" s="12">
        <f t="shared" si="1"/>
        <v>0</v>
      </c>
    </row>
    <row r="49" spans="1:6" ht="17.5" x14ac:dyDescent="0.35">
      <c r="A49" s="9">
        <v>42</v>
      </c>
      <c r="B49" s="10" t="s">
        <v>114</v>
      </c>
      <c r="C49" s="9" t="s">
        <v>6</v>
      </c>
      <c r="D49" s="11">
        <v>3.6</v>
      </c>
      <c r="E49" s="12"/>
      <c r="F49" s="12">
        <f t="shared" si="1"/>
        <v>0</v>
      </c>
    </row>
    <row r="50" spans="1:6" ht="17.5" x14ac:dyDescent="0.35">
      <c r="A50" s="9">
        <v>43</v>
      </c>
      <c r="B50" s="10" t="s">
        <v>42</v>
      </c>
      <c r="C50" s="9" t="s">
        <v>6</v>
      </c>
      <c r="D50" s="11">
        <v>1.2</v>
      </c>
      <c r="E50" s="12"/>
      <c r="F50" s="12">
        <f t="shared" si="1"/>
        <v>0</v>
      </c>
    </row>
    <row r="51" spans="1:6" ht="35" x14ac:dyDescent="0.35">
      <c r="A51" s="9">
        <v>44</v>
      </c>
      <c r="B51" s="10" t="s">
        <v>41</v>
      </c>
      <c r="C51" s="9" t="s">
        <v>6</v>
      </c>
      <c r="D51" s="11">
        <v>10.4</v>
      </c>
      <c r="E51" s="12"/>
      <c r="F51" s="12">
        <f t="shared" si="1"/>
        <v>0</v>
      </c>
    </row>
    <row r="52" spans="1:6" ht="35" x14ac:dyDescent="0.35">
      <c r="A52" s="9">
        <v>45</v>
      </c>
      <c r="B52" s="10" t="s">
        <v>43</v>
      </c>
      <c r="C52" s="9" t="s">
        <v>6</v>
      </c>
      <c r="D52" s="11">
        <v>1.2</v>
      </c>
      <c r="E52" s="12"/>
      <c r="F52" s="12">
        <f t="shared" si="1"/>
        <v>0</v>
      </c>
    </row>
    <row r="53" spans="1:6" ht="35" x14ac:dyDescent="0.35">
      <c r="A53" s="9">
        <v>46</v>
      </c>
      <c r="B53" s="10" t="s">
        <v>44</v>
      </c>
      <c r="C53" s="9" t="s">
        <v>6</v>
      </c>
      <c r="D53" s="11">
        <v>2.7</v>
      </c>
      <c r="E53" s="12"/>
      <c r="F53" s="12">
        <f t="shared" si="1"/>
        <v>0</v>
      </c>
    </row>
    <row r="54" spans="1:6" ht="17.5" x14ac:dyDescent="0.35">
      <c r="A54" s="9">
        <v>47</v>
      </c>
      <c r="B54" s="10" t="s">
        <v>81</v>
      </c>
      <c r="C54" s="9" t="s">
        <v>10</v>
      </c>
      <c r="D54" s="11">
        <v>21</v>
      </c>
      <c r="E54" s="12"/>
      <c r="F54" s="12">
        <f t="shared" si="1"/>
        <v>0</v>
      </c>
    </row>
    <row r="55" spans="1:6" ht="42.5" customHeight="1" x14ac:dyDescent="0.35">
      <c r="A55" s="9">
        <v>48</v>
      </c>
      <c r="B55" s="10" t="s">
        <v>112</v>
      </c>
      <c r="C55" s="9" t="s">
        <v>6</v>
      </c>
      <c r="D55" s="11">
        <v>1</v>
      </c>
      <c r="E55" s="12"/>
      <c r="F55" s="12">
        <f t="shared" si="1"/>
        <v>0</v>
      </c>
    </row>
    <row r="56" spans="1:6" ht="35" x14ac:dyDescent="0.35">
      <c r="A56" s="9">
        <v>49</v>
      </c>
      <c r="B56" s="10" t="s">
        <v>45</v>
      </c>
      <c r="C56" s="9" t="s">
        <v>9</v>
      </c>
      <c r="D56" s="11">
        <v>1</v>
      </c>
      <c r="E56" s="12"/>
      <c r="F56" s="12">
        <f t="shared" si="1"/>
        <v>0</v>
      </c>
    </row>
    <row r="57" spans="1:6" ht="35" x14ac:dyDescent="0.35">
      <c r="A57" s="9">
        <v>50</v>
      </c>
      <c r="B57" s="10" t="s">
        <v>48</v>
      </c>
      <c r="C57" s="9" t="s">
        <v>10</v>
      </c>
      <c r="D57" s="11">
        <v>4</v>
      </c>
      <c r="E57" s="12"/>
      <c r="F57" s="12">
        <f t="shared" si="1"/>
        <v>0</v>
      </c>
    </row>
    <row r="58" spans="1:6" ht="17.5" x14ac:dyDescent="0.35">
      <c r="A58" s="9">
        <v>51</v>
      </c>
      <c r="B58" s="10" t="s">
        <v>47</v>
      </c>
      <c r="C58" s="9" t="s">
        <v>10</v>
      </c>
      <c r="D58" s="11">
        <v>24</v>
      </c>
      <c r="E58" s="12"/>
      <c r="F58" s="12">
        <f t="shared" si="1"/>
        <v>0</v>
      </c>
    </row>
    <row r="59" spans="1:6" ht="35" x14ac:dyDescent="0.35">
      <c r="A59" s="9">
        <v>52</v>
      </c>
      <c r="B59" s="19" t="s">
        <v>87</v>
      </c>
      <c r="C59" s="9" t="s">
        <v>7</v>
      </c>
      <c r="D59" s="11">
        <v>1</v>
      </c>
      <c r="E59" s="12"/>
      <c r="F59" s="12">
        <f t="shared" si="1"/>
        <v>0</v>
      </c>
    </row>
    <row r="60" spans="1:6" ht="17.5" x14ac:dyDescent="0.35">
      <c r="A60" s="9">
        <v>53</v>
      </c>
      <c r="B60" s="10" t="s">
        <v>27</v>
      </c>
      <c r="C60" s="9" t="s">
        <v>9</v>
      </c>
      <c r="D60" s="11">
        <v>2</v>
      </c>
      <c r="E60" s="12"/>
      <c r="F60" s="12">
        <f t="shared" si="1"/>
        <v>0</v>
      </c>
    </row>
    <row r="61" spans="1:6" ht="17.5" x14ac:dyDescent="0.35">
      <c r="A61" s="9">
        <v>54</v>
      </c>
      <c r="B61" s="10" t="s">
        <v>85</v>
      </c>
      <c r="C61" s="9" t="s">
        <v>7</v>
      </c>
      <c r="D61" s="11">
        <v>1</v>
      </c>
      <c r="E61" s="12"/>
      <c r="F61" s="12">
        <f t="shared" si="1"/>
        <v>0</v>
      </c>
    </row>
    <row r="62" spans="1:6" ht="17.5" x14ac:dyDescent="0.35">
      <c r="A62" s="9">
        <v>55</v>
      </c>
      <c r="B62" s="10" t="s">
        <v>86</v>
      </c>
      <c r="C62" s="9" t="s">
        <v>7</v>
      </c>
      <c r="D62" s="11">
        <v>1</v>
      </c>
      <c r="E62" s="12"/>
      <c r="F62" s="12">
        <f t="shared" si="1"/>
        <v>0</v>
      </c>
    </row>
    <row r="63" spans="1:6" ht="70" x14ac:dyDescent="0.35">
      <c r="A63" s="9">
        <v>56</v>
      </c>
      <c r="B63" s="10" t="s">
        <v>88</v>
      </c>
      <c r="C63" s="9" t="s">
        <v>7</v>
      </c>
      <c r="D63" s="11">
        <v>1</v>
      </c>
      <c r="E63" s="12"/>
      <c r="F63" s="12">
        <f t="shared" si="1"/>
        <v>0</v>
      </c>
    </row>
    <row r="64" spans="1:6" ht="17.5" x14ac:dyDescent="0.35">
      <c r="A64" s="9">
        <v>57</v>
      </c>
      <c r="B64" s="10" t="s">
        <v>28</v>
      </c>
      <c r="C64" s="9" t="s">
        <v>10</v>
      </c>
      <c r="D64" s="11">
        <v>16</v>
      </c>
      <c r="E64" s="12"/>
      <c r="F64" s="12">
        <f t="shared" si="1"/>
        <v>0</v>
      </c>
    </row>
    <row r="65" spans="1:6" ht="21.75" customHeight="1" x14ac:dyDescent="0.35">
      <c r="A65" s="9">
        <v>58</v>
      </c>
      <c r="B65" s="10" t="s">
        <v>29</v>
      </c>
      <c r="C65" s="9" t="s">
        <v>10</v>
      </c>
      <c r="D65" s="11">
        <v>42</v>
      </c>
      <c r="E65" s="12"/>
      <c r="F65" s="12">
        <f t="shared" si="1"/>
        <v>0</v>
      </c>
    </row>
    <row r="66" spans="1:6" ht="17.5" x14ac:dyDescent="0.35">
      <c r="A66" s="14" t="s">
        <v>49</v>
      </c>
      <c r="B66" s="14"/>
      <c r="C66" s="20"/>
      <c r="D66" s="21"/>
      <c r="E66" s="16"/>
      <c r="F66" s="16"/>
    </row>
    <row r="67" spans="1:6" ht="17.5" x14ac:dyDescent="0.35">
      <c r="A67" s="9">
        <v>59</v>
      </c>
      <c r="B67" s="10" t="s">
        <v>50</v>
      </c>
      <c r="C67" s="9" t="s">
        <v>6</v>
      </c>
      <c r="D67" s="11">
        <v>5</v>
      </c>
      <c r="E67" s="12"/>
      <c r="F67" s="12">
        <f t="shared" si="1"/>
        <v>0</v>
      </c>
    </row>
    <row r="68" spans="1:6" ht="35" x14ac:dyDescent="0.35">
      <c r="A68" s="9">
        <v>60</v>
      </c>
      <c r="B68" s="10" t="s">
        <v>31</v>
      </c>
      <c r="C68" s="9" t="s">
        <v>6</v>
      </c>
      <c r="D68" s="11">
        <v>3.5</v>
      </c>
      <c r="E68" s="12"/>
      <c r="F68" s="12">
        <f t="shared" si="1"/>
        <v>0</v>
      </c>
    </row>
    <row r="69" spans="1:6" ht="17.5" x14ac:dyDescent="0.35">
      <c r="A69" s="9">
        <v>61</v>
      </c>
      <c r="B69" s="10" t="s">
        <v>121</v>
      </c>
      <c r="C69" s="9" t="s">
        <v>6</v>
      </c>
      <c r="D69" s="11">
        <v>1.1000000000000001</v>
      </c>
      <c r="E69" s="12"/>
      <c r="F69" s="12">
        <f t="shared" si="1"/>
        <v>0</v>
      </c>
    </row>
    <row r="70" spans="1:6" ht="35" x14ac:dyDescent="0.35">
      <c r="A70" s="9">
        <v>62</v>
      </c>
      <c r="B70" s="10" t="s">
        <v>59</v>
      </c>
      <c r="C70" s="9" t="s">
        <v>6</v>
      </c>
      <c r="D70" s="11">
        <v>0.6</v>
      </c>
      <c r="E70" s="12"/>
      <c r="F70" s="12">
        <f t="shared" si="1"/>
        <v>0</v>
      </c>
    </row>
    <row r="71" spans="1:6" ht="17.5" x14ac:dyDescent="0.35">
      <c r="A71" s="9">
        <v>63</v>
      </c>
      <c r="B71" s="10" t="s">
        <v>126</v>
      </c>
      <c r="C71" s="9" t="s">
        <v>6</v>
      </c>
      <c r="D71" s="11">
        <v>4.3</v>
      </c>
      <c r="E71" s="12"/>
      <c r="F71" s="12">
        <f t="shared" si="1"/>
        <v>0</v>
      </c>
    </row>
    <row r="72" spans="1:6" ht="17.5" x14ac:dyDescent="0.35">
      <c r="A72" s="9">
        <v>64</v>
      </c>
      <c r="B72" s="10" t="s">
        <v>52</v>
      </c>
      <c r="C72" s="9" t="s">
        <v>6</v>
      </c>
      <c r="D72" s="11">
        <v>1.32</v>
      </c>
      <c r="E72" s="12"/>
      <c r="F72" s="12">
        <f t="shared" si="1"/>
        <v>0</v>
      </c>
    </row>
    <row r="73" spans="1:6" ht="35" x14ac:dyDescent="0.35">
      <c r="A73" s="9">
        <v>65</v>
      </c>
      <c r="B73" s="10" t="s">
        <v>89</v>
      </c>
      <c r="C73" s="9" t="s">
        <v>6</v>
      </c>
      <c r="D73" s="11">
        <v>5.42</v>
      </c>
      <c r="E73" s="12"/>
      <c r="F73" s="12">
        <f t="shared" si="1"/>
        <v>0</v>
      </c>
    </row>
    <row r="74" spans="1:6" ht="35" x14ac:dyDescent="0.35">
      <c r="A74" s="9">
        <v>66</v>
      </c>
      <c r="B74" s="10" t="s">
        <v>90</v>
      </c>
      <c r="C74" s="9" t="s">
        <v>6</v>
      </c>
      <c r="D74" s="11">
        <v>0.6</v>
      </c>
      <c r="E74" s="12"/>
      <c r="F74" s="12">
        <f t="shared" si="1"/>
        <v>0</v>
      </c>
    </row>
    <row r="75" spans="1:6" ht="35" x14ac:dyDescent="0.35">
      <c r="A75" s="9">
        <v>67</v>
      </c>
      <c r="B75" s="10" t="s">
        <v>60</v>
      </c>
      <c r="C75" s="9" t="s">
        <v>6</v>
      </c>
      <c r="D75" s="11">
        <v>3.9</v>
      </c>
      <c r="E75" s="12"/>
      <c r="F75" s="12">
        <f t="shared" si="1"/>
        <v>0</v>
      </c>
    </row>
    <row r="76" spans="1:6" ht="17.5" x14ac:dyDescent="0.35">
      <c r="A76" s="9">
        <v>68</v>
      </c>
      <c r="B76" s="10" t="s">
        <v>127</v>
      </c>
      <c r="C76" s="9" t="s">
        <v>10</v>
      </c>
      <c r="D76" s="11">
        <v>24</v>
      </c>
      <c r="E76" s="12"/>
      <c r="F76" s="12">
        <f t="shared" si="1"/>
        <v>0</v>
      </c>
    </row>
    <row r="77" spans="1:6" ht="17.5" x14ac:dyDescent="0.35">
      <c r="A77" s="9">
        <v>69</v>
      </c>
      <c r="B77" s="10" t="s">
        <v>112</v>
      </c>
      <c r="C77" s="9" t="s">
        <v>6</v>
      </c>
      <c r="D77" s="11">
        <v>1.3</v>
      </c>
      <c r="E77" s="12"/>
      <c r="F77" s="12">
        <f t="shared" si="1"/>
        <v>0</v>
      </c>
    </row>
    <row r="78" spans="1:6" ht="35" x14ac:dyDescent="0.35">
      <c r="A78" s="9">
        <v>70</v>
      </c>
      <c r="B78" s="10" t="s">
        <v>61</v>
      </c>
      <c r="C78" s="9" t="s">
        <v>10</v>
      </c>
      <c r="D78" s="11">
        <v>8.25</v>
      </c>
      <c r="E78" s="12"/>
      <c r="F78" s="12">
        <f t="shared" si="1"/>
        <v>0</v>
      </c>
    </row>
    <row r="79" spans="1:6" ht="17.5" x14ac:dyDescent="0.35">
      <c r="A79" s="9">
        <v>71</v>
      </c>
      <c r="B79" s="10" t="s">
        <v>53</v>
      </c>
      <c r="C79" s="9" t="s">
        <v>10</v>
      </c>
      <c r="D79" s="11">
        <v>21.5</v>
      </c>
      <c r="E79" s="12"/>
      <c r="F79" s="12">
        <f t="shared" si="1"/>
        <v>0</v>
      </c>
    </row>
    <row r="80" spans="1:6" ht="35" x14ac:dyDescent="0.35">
      <c r="A80" s="9">
        <v>72</v>
      </c>
      <c r="B80" s="10" t="s">
        <v>92</v>
      </c>
      <c r="C80" s="9" t="s">
        <v>6</v>
      </c>
      <c r="D80" s="11">
        <v>10</v>
      </c>
      <c r="E80" s="12"/>
      <c r="F80" s="12">
        <f t="shared" ref="F80:F129" si="2">D80*E80</f>
        <v>0</v>
      </c>
    </row>
    <row r="81" spans="1:6" ht="21.75" customHeight="1" x14ac:dyDescent="0.35">
      <c r="A81" s="14" t="s">
        <v>54</v>
      </c>
      <c r="B81" s="14"/>
      <c r="C81" s="20"/>
      <c r="D81" s="21"/>
      <c r="E81" s="16"/>
      <c r="F81" s="16"/>
    </row>
    <row r="82" spans="1:6" ht="17.5" x14ac:dyDescent="0.35">
      <c r="A82" s="9">
        <v>73</v>
      </c>
      <c r="B82" s="10" t="s">
        <v>128</v>
      </c>
      <c r="C82" s="9" t="s">
        <v>6</v>
      </c>
      <c r="D82" s="11">
        <v>0.9</v>
      </c>
      <c r="E82" s="12"/>
      <c r="F82" s="12">
        <f t="shared" si="2"/>
        <v>0</v>
      </c>
    </row>
    <row r="83" spans="1:6" ht="35" x14ac:dyDescent="0.35">
      <c r="A83" s="9">
        <v>74</v>
      </c>
      <c r="B83" s="10" t="s">
        <v>31</v>
      </c>
      <c r="C83" s="9" t="s">
        <v>6</v>
      </c>
      <c r="D83" s="11">
        <v>0.75</v>
      </c>
      <c r="E83" s="12"/>
      <c r="F83" s="12">
        <f t="shared" si="2"/>
        <v>0</v>
      </c>
    </row>
    <row r="84" spans="1:6" ht="35" x14ac:dyDescent="0.35">
      <c r="A84" s="9">
        <v>75</v>
      </c>
      <c r="B84" s="10" t="s">
        <v>51</v>
      </c>
      <c r="C84" s="9" t="s">
        <v>6</v>
      </c>
      <c r="D84" s="11">
        <v>0.15</v>
      </c>
      <c r="E84" s="12"/>
      <c r="F84" s="12">
        <f t="shared" si="2"/>
        <v>0</v>
      </c>
    </row>
    <row r="85" spans="1:6" ht="17.5" x14ac:dyDescent="0.35">
      <c r="A85" s="9">
        <v>76</v>
      </c>
      <c r="B85" s="10" t="s">
        <v>129</v>
      </c>
      <c r="C85" s="9" t="s">
        <v>6</v>
      </c>
      <c r="D85" s="11">
        <v>2.4</v>
      </c>
      <c r="E85" s="12"/>
      <c r="F85" s="12">
        <f t="shared" si="2"/>
        <v>0</v>
      </c>
    </row>
    <row r="86" spans="1:6" ht="17.5" x14ac:dyDescent="0.35">
      <c r="A86" s="9">
        <v>77</v>
      </c>
      <c r="B86" s="10" t="s">
        <v>55</v>
      </c>
      <c r="C86" s="9" t="s">
        <v>6</v>
      </c>
      <c r="D86" s="11">
        <v>0.8</v>
      </c>
      <c r="E86" s="12"/>
      <c r="F86" s="12">
        <f t="shared" si="2"/>
        <v>0</v>
      </c>
    </row>
    <row r="87" spans="1:6" ht="35" x14ac:dyDescent="0.35">
      <c r="A87" s="9">
        <v>78</v>
      </c>
      <c r="B87" s="10" t="s">
        <v>62</v>
      </c>
      <c r="C87" s="9" t="s">
        <v>6</v>
      </c>
      <c r="D87" s="11">
        <v>1.4</v>
      </c>
      <c r="E87" s="12"/>
      <c r="F87" s="12">
        <f t="shared" si="2"/>
        <v>0</v>
      </c>
    </row>
    <row r="88" spans="1:6" ht="35" x14ac:dyDescent="0.35">
      <c r="A88" s="9">
        <v>79</v>
      </c>
      <c r="B88" s="10" t="s">
        <v>63</v>
      </c>
      <c r="C88" s="9" t="s">
        <v>6</v>
      </c>
      <c r="D88" s="11">
        <v>0.15</v>
      </c>
      <c r="E88" s="12"/>
      <c r="F88" s="12">
        <f t="shared" si="2"/>
        <v>0</v>
      </c>
    </row>
    <row r="89" spans="1:6" ht="35" x14ac:dyDescent="0.35">
      <c r="A89" s="9">
        <v>80</v>
      </c>
      <c r="B89" s="10" t="s">
        <v>64</v>
      </c>
      <c r="C89" s="9" t="s">
        <v>6</v>
      </c>
      <c r="D89" s="11">
        <v>2.0699999999999998</v>
      </c>
      <c r="E89" s="12"/>
      <c r="F89" s="12">
        <f t="shared" si="2"/>
        <v>0</v>
      </c>
    </row>
    <row r="90" spans="1:6" ht="17.5" x14ac:dyDescent="0.35">
      <c r="A90" s="9">
        <v>81</v>
      </c>
      <c r="B90" s="10" t="s">
        <v>65</v>
      </c>
      <c r="C90" s="9" t="s">
        <v>10</v>
      </c>
      <c r="D90" s="11">
        <v>16</v>
      </c>
      <c r="E90" s="12"/>
      <c r="F90" s="12">
        <f t="shared" si="2"/>
        <v>0</v>
      </c>
    </row>
    <row r="91" spans="1:6" ht="17.5" x14ac:dyDescent="0.35">
      <c r="A91" s="9">
        <v>82</v>
      </c>
      <c r="B91" s="10" t="s">
        <v>118</v>
      </c>
      <c r="C91" s="9" t="s">
        <v>6</v>
      </c>
      <c r="D91" s="11">
        <v>0.8</v>
      </c>
      <c r="E91" s="12"/>
      <c r="F91" s="12">
        <f t="shared" si="2"/>
        <v>0</v>
      </c>
    </row>
    <row r="92" spans="1:6" ht="17.5" x14ac:dyDescent="0.35">
      <c r="A92" s="9">
        <v>83</v>
      </c>
      <c r="B92" s="10" t="s">
        <v>66</v>
      </c>
      <c r="C92" s="9" t="s">
        <v>10</v>
      </c>
      <c r="D92" s="11">
        <v>2.5</v>
      </c>
      <c r="E92" s="12"/>
      <c r="F92" s="12">
        <f t="shared" si="2"/>
        <v>0</v>
      </c>
    </row>
    <row r="93" spans="1:6" ht="17.5" x14ac:dyDescent="0.35">
      <c r="A93" s="9">
        <v>84</v>
      </c>
      <c r="B93" s="10" t="s">
        <v>53</v>
      </c>
      <c r="C93" s="9" t="s">
        <v>10</v>
      </c>
      <c r="D93" s="11">
        <v>16</v>
      </c>
      <c r="E93" s="12"/>
      <c r="F93" s="12">
        <f t="shared" si="2"/>
        <v>0</v>
      </c>
    </row>
    <row r="94" spans="1:6" ht="35" x14ac:dyDescent="0.35">
      <c r="A94" s="9">
        <v>85</v>
      </c>
      <c r="B94" s="10" t="s">
        <v>92</v>
      </c>
      <c r="C94" s="9" t="s">
        <v>6</v>
      </c>
      <c r="D94" s="11">
        <v>10</v>
      </c>
      <c r="E94" s="12"/>
      <c r="F94" s="12">
        <f t="shared" si="2"/>
        <v>0</v>
      </c>
    </row>
    <row r="95" spans="1:6" ht="21.75" customHeight="1" x14ac:dyDescent="0.35">
      <c r="A95" s="14" t="s">
        <v>56</v>
      </c>
      <c r="B95" s="14"/>
      <c r="C95" s="20"/>
      <c r="D95" s="21"/>
      <c r="E95" s="16"/>
      <c r="F95" s="12">
        <f t="shared" si="2"/>
        <v>0</v>
      </c>
    </row>
    <row r="96" spans="1:6" ht="42.5" customHeight="1" x14ac:dyDescent="0.35">
      <c r="A96" s="9">
        <v>86</v>
      </c>
      <c r="B96" s="22" t="s">
        <v>21</v>
      </c>
      <c r="C96" s="9" t="s">
        <v>6</v>
      </c>
      <c r="D96" s="11">
        <f>10*0.5*0.7</f>
        <v>3.5</v>
      </c>
      <c r="E96" s="12"/>
      <c r="F96" s="12">
        <f t="shared" si="2"/>
        <v>0</v>
      </c>
    </row>
    <row r="97" spans="1:6" ht="35" x14ac:dyDescent="0.35">
      <c r="A97" s="9">
        <v>87</v>
      </c>
      <c r="B97" s="22" t="s">
        <v>144</v>
      </c>
      <c r="C97" s="9" t="s">
        <v>6</v>
      </c>
      <c r="D97" s="11">
        <f>10*0.6*0.8</f>
        <v>4.8000000000000007</v>
      </c>
      <c r="E97" s="12"/>
      <c r="F97" s="12">
        <f t="shared" si="2"/>
        <v>0</v>
      </c>
    </row>
    <row r="98" spans="1:6" ht="17.5" x14ac:dyDescent="0.35">
      <c r="A98" s="9">
        <v>88</v>
      </c>
      <c r="B98" s="22" t="s">
        <v>23</v>
      </c>
      <c r="C98" s="9" t="s">
        <v>6</v>
      </c>
      <c r="D98" s="11">
        <f>2.4*2.8*0.3</f>
        <v>2.016</v>
      </c>
      <c r="E98" s="12"/>
      <c r="F98" s="12">
        <f t="shared" si="2"/>
        <v>0</v>
      </c>
    </row>
    <row r="99" spans="1:6" ht="35" x14ac:dyDescent="0.35">
      <c r="A99" s="9">
        <v>89</v>
      </c>
      <c r="B99" s="22" t="s">
        <v>57</v>
      </c>
      <c r="C99" s="9" t="s">
        <v>10</v>
      </c>
      <c r="D99" s="11">
        <v>1.2</v>
      </c>
      <c r="E99" s="12"/>
      <c r="F99" s="12">
        <f t="shared" si="2"/>
        <v>0</v>
      </c>
    </row>
    <row r="100" spans="1:6" ht="87.5" x14ac:dyDescent="0.35">
      <c r="A100" s="9">
        <v>90</v>
      </c>
      <c r="B100" s="22" t="s">
        <v>58</v>
      </c>
      <c r="C100" s="9" t="s">
        <v>10</v>
      </c>
      <c r="D100" s="11">
        <v>12</v>
      </c>
      <c r="E100" s="12"/>
      <c r="F100" s="12">
        <f t="shared" si="2"/>
        <v>0</v>
      </c>
    </row>
    <row r="101" spans="1:6" ht="52.5" x14ac:dyDescent="0.35">
      <c r="A101" s="9">
        <v>91</v>
      </c>
      <c r="B101" s="22" t="s">
        <v>93</v>
      </c>
      <c r="C101" s="9" t="s">
        <v>8</v>
      </c>
      <c r="D101" s="11">
        <v>10</v>
      </c>
      <c r="E101" s="12"/>
      <c r="F101" s="12">
        <f t="shared" si="2"/>
        <v>0</v>
      </c>
    </row>
    <row r="102" spans="1:6" ht="21.5" customHeight="1" x14ac:dyDescent="0.35">
      <c r="A102" s="6" t="s">
        <v>99</v>
      </c>
      <c r="B102" s="6"/>
      <c r="C102" s="6"/>
      <c r="D102" s="23"/>
      <c r="E102" s="24"/>
      <c r="F102" s="12">
        <f t="shared" si="2"/>
        <v>0</v>
      </c>
    </row>
    <row r="103" spans="1:6" ht="52.5" x14ac:dyDescent="0.35">
      <c r="A103" s="25">
        <v>92</v>
      </c>
      <c r="B103" s="22" t="s">
        <v>107</v>
      </c>
      <c r="C103" s="9" t="s">
        <v>9</v>
      </c>
      <c r="D103" s="11">
        <v>2</v>
      </c>
      <c r="E103" s="26"/>
      <c r="F103" s="12">
        <f t="shared" si="2"/>
        <v>0</v>
      </c>
    </row>
    <row r="104" spans="1:6" ht="35" x14ac:dyDescent="0.35">
      <c r="A104" s="25">
        <v>93</v>
      </c>
      <c r="B104" s="22" t="s">
        <v>95</v>
      </c>
      <c r="C104" s="9" t="s">
        <v>9</v>
      </c>
      <c r="D104" s="11">
        <v>2</v>
      </c>
      <c r="E104" s="26"/>
      <c r="F104" s="12">
        <f t="shared" si="2"/>
        <v>0</v>
      </c>
    </row>
    <row r="105" spans="1:6" ht="35" x14ac:dyDescent="0.35">
      <c r="A105" s="25">
        <v>94</v>
      </c>
      <c r="B105" s="22" t="s">
        <v>96</v>
      </c>
      <c r="C105" s="9" t="s">
        <v>9</v>
      </c>
      <c r="D105" s="11">
        <v>4</v>
      </c>
      <c r="E105" s="26"/>
      <c r="F105" s="12">
        <f t="shared" si="2"/>
        <v>0</v>
      </c>
    </row>
    <row r="106" spans="1:6" ht="70" x14ac:dyDescent="0.35">
      <c r="A106" s="25">
        <v>95</v>
      </c>
      <c r="B106" s="22" t="s">
        <v>151</v>
      </c>
      <c r="C106" s="9" t="s">
        <v>9</v>
      </c>
      <c r="D106" s="11">
        <v>8</v>
      </c>
      <c r="E106" s="26"/>
      <c r="F106" s="12">
        <f t="shared" si="2"/>
        <v>0</v>
      </c>
    </row>
    <row r="107" spans="1:6" ht="52.5" x14ac:dyDescent="0.35">
      <c r="A107" s="25">
        <v>96</v>
      </c>
      <c r="B107" s="22" t="s">
        <v>94</v>
      </c>
      <c r="C107" s="9" t="s">
        <v>9</v>
      </c>
      <c r="D107" s="11">
        <v>6</v>
      </c>
      <c r="E107" s="26"/>
      <c r="F107" s="12">
        <f t="shared" si="2"/>
        <v>0</v>
      </c>
    </row>
    <row r="108" spans="1:6" ht="52.5" x14ac:dyDescent="0.35">
      <c r="A108" s="25">
        <v>97</v>
      </c>
      <c r="B108" s="22" t="s">
        <v>97</v>
      </c>
      <c r="C108" s="9" t="s">
        <v>9</v>
      </c>
      <c r="D108" s="11">
        <v>12</v>
      </c>
      <c r="E108" s="26"/>
      <c r="F108" s="12">
        <f t="shared" si="2"/>
        <v>0</v>
      </c>
    </row>
    <row r="109" spans="1:6" ht="52.5" x14ac:dyDescent="0.35">
      <c r="A109" s="25">
        <v>98</v>
      </c>
      <c r="B109" s="22" t="s">
        <v>97</v>
      </c>
      <c r="C109" s="9" t="s">
        <v>9</v>
      </c>
      <c r="D109" s="11">
        <v>12</v>
      </c>
      <c r="E109" s="26"/>
      <c r="F109" s="12">
        <f t="shared" si="2"/>
        <v>0</v>
      </c>
    </row>
    <row r="110" spans="1:6" ht="35" x14ac:dyDescent="0.35">
      <c r="A110" s="25">
        <v>99</v>
      </c>
      <c r="B110" s="22" t="s">
        <v>105</v>
      </c>
      <c r="C110" s="9" t="s">
        <v>9</v>
      </c>
      <c r="D110" s="11">
        <v>4</v>
      </c>
      <c r="E110" s="26"/>
      <c r="F110" s="12">
        <f>D110*E110</f>
        <v>0</v>
      </c>
    </row>
    <row r="111" spans="1:6" ht="35" x14ac:dyDescent="0.35">
      <c r="A111" s="25">
        <v>100</v>
      </c>
      <c r="B111" s="22" t="s">
        <v>106</v>
      </c>
      <c r="C111" s="9" t="s">
        <v>9</v>
      </c>
      <c r="D111" s="11">
        <v>3</v>
      </c>
      <c r="E111" s="26"/>
      <c r="F111" s="12">
        <f>D111*E111</f>
        <v>0</v>
      </c>
    </row>
    <row r="112" spans="1:6" ht="52.5" x14ac:dyDescent="0.35">
      <c r="A112" s="25">
        <v>101</v>
      </c>
      <c r="B112" s="22" t="s">
        <v>103</v>
      </c>
      <c r="C112" s="9" t="s">
        <v>9</v>
      </c>
      <c r="D112" s="11">
        <v>3</v>
      </c>
      <c r="E112" s="26"/>
      <c r="F112" s="12">
        <f t="shared" ref="F112:F113" si="3">D112*E112</f>
        <v>0</v>
      </c>
    </row>
    <row r="113" spans="1:6" ht="52.5" x14ac:dyDescent="0.35">
      <c r="A113" s="25">
        <v>102</v>
      </c>
      <c r="B113" s="22" t="s">
        <v>104</v>
      </c>
      <c r="C113" s="9" t="s">
        <v>9</v>
      </c>
      <c r="D113" s="11">
        <v>3</v>
      </c>
      <c r="E113" s="26"/>
      <c r="F113" s="12">
        <f t="shared" si="3"/>
        <v>0</v>
      </c>
    </row>
    <row r="114" spans="1:6" ht="35" x14ac:dyDescent="0.35">
      <c r="A114" s="25">
        <v>103</v>
      </c>
      <c r="B114" s="22" t="s">
        <v>98</v>
      </c>
      <c r="C114" s="9" t="s">
        <v>8</v>
      </c>
      <c r="D114" s="11">
        <v>12</v>
      </c>
      <c r="E114" s="26"/>
      <c r="F114" s="12">
        <f t="shared" si="2"/>
        <v>0</v>
      </c>
    </row>
    <row r="115" spans="1:6" ht="35" x14ac:dyDescent="0.35">
      <c r="A115" s="25">
        <v>104</v>
      </c>
      <c r="B115" s="22" t="s">
        <v>100</v>
      </c>
      <c r="C115" s="9" t="s">
        <v>8</v>
      </c>
      <c r="D115" s="11">
        <v>12</v>
      </c>
      <c r="E115" s="26"/>
      <c r="F115" s="12">
        <f t="shared" si="2"/>
        <v>0</v>
      </c>
    </row>
    <row r="116" spans="1:6" ht="35" x14ac:dyDescent="0.35">
      <c r="A116" s="25">
        <v>105</v>
      </c>
      <c r="B116" s="22" t="s">
        <v>101</v>
      </c>
      <c r="C116" s="9" t="s">
        <v>8</v>
      </c>
      <c r="D116" s="11">
        <v>4</v>
      </c>
      <c r="E116" s="26"/>
      <c r="F116" s="12">
        <f t="shared" si="2"/>
        <v>0</v>
      </c>
    </row>
    <row r="117" spans="1:6" ht="122.5" x14ac:dyDescent="0.35">
      <c r="A117" s="25">
        <v>106</v>
      </c>
      <c r="B117" s="10" t="s">
        <v>152</v>
      </c>
      <c r="C117" s="9" t="s">
        <v>7</v>
      </c>
      <c r="D117" s="11">
        <v>1</v>
      </c>
      <c r="E117" s="12"/>
      <c r="F117" s="12">
        <f t="shared" si="2"/>
        <v>0</v>
      </c>
    </row>
    <row r="118" spans="1:6" ht="17.5" x14ac:dyDescent="0.35">
      <c r="A118" s="25">
        <v>107</v>
      </c>
      <c r="B118" s="10" t="s">
        <v>25</v>
      </c>
      <c r="C118" s="9" t="s">
        <v>9</v>
      </c>
      <c r="D118" s="11">
        <v>2</v>
      </c>
      <c r="E118" s="12"/>
      <c r="F118" s="12">
        <f t="shared" si="2"/>
        <v>0</v>
      </c>
    </row>
    <row r="119" spans="1:6" ht="17.5" x14ac:dyDescent="0.35">
      <c r="A119" s="6" t="s">
        <v>130</v>
      </c>
      <c r="B119" s="6"/>
      <c r="C119" s="6"/>
      <c r="D119" s="27"/>
      <c r="E119" s="28"/>
      <c r="F119" s="12">
        <f t="shared" si="2"/>
        <v>0</v>
      </c>
    </row>
    <row r="120" spans="1:6" ht="70" x14ac:dyDescent="0.35">
      <c r="A120" s="25">
        <v>108</v>
      </c>
      <c r="B120" s="10" t="s">
        <v>131</v>
      </c>
      <c r="C120" s="9" t="s">
        <v>7</v>
      </c>
      <c r="D120" s="9">
        <v>2</v>
      </c>
      <c r="E120" s="29"/>
      <c r="F120" s="12">
        <f t="shared" si="2"/>
        <v>0</v>
      </c>
    </row>
    <row r="121" spans="1:6" ht="35" x14ac:dyDescent="0.35">
      <c r="A121" s="25">
        <v>109</v>
      </c>
      <c r="B121" s="10" t="s">
        <v>108</v>
      </c>
      <c r="C121" s="9" t="s">
        <v>9</v>
      </c>
      <c r="D121" s="9">
        <v>14</v>
      </c>
      <c r="E121" s="29"/>
      <c r="F121" s="12">
        <f t="shared" si="2"/>
        <v>0</v>
      </c>
    </row>
    <row r="122" spans="1:6" ht="35" x14ac:dyDescent="0.35">
      <c r="A122" s="25">
        <v>110</v>
      </c>
      <c r="B122" s="10" t="s">
        <v>132</v>
      </c>
      <c r="C122" s="9" t="s">
        <v>8</v>
      </c>
      <c r="D122" s="9">
        <v>36</v>
      </c>
      <c r="E122" s="29"/>
      <c r="F122" s="12">
        <f t="shared" si="2"/>
        <v>0</v>
      </c>
    </row>
    <row r="123" spans="1:6" ht="35" x14ac:dyDescent="0.35">
      <c r="A123" s="25">
        <v>111</v>
      </c>
      <c r="B123" s="10" t="s">
        <v>109</v>
      </c>
      <c r="C123" s="9" t="s">
        <v>9</v>
      </c>
      <c r="D123" s="9">
        <v>1</v>
      </c>
      <c r="E123" s="29"/>
      <c r="F123" s="12">
        <f t="shared" si="2"/>
        <v>0</v>
      </c>
    </row>
    <row r="124" spans="1:6" ht="17.5" x14ac:dyDescent="0.35">
      <c r="A124" s="6" t="s">
        <v>133</v>
      </c>
      <c r="B124" s="6"/>
      <c r="C124" s="6"/>
      <c r="D124" s="27"/>
      <c r="E124" s="28"/>
      <c r="F124" s="12">
        <f t="shared" si="2"/>
        <v>0</v>
      </c>
    </row>
    <row r="125" spans="1:6" ht="17.5" x14ac:dyDescent="0.35">
      <c r="A125" s="25">
        <v>112</v>
      </c>
      <c r="B125" s="10" t="s">
        <v>102</v>
      </c>
      <c r="C125" s="9" t="s">
        <v>7</v>
      </c>
      <c r="D125" s="11">
        <v>1</v>
      </c>
      <c r="E125" s="29"/>
      <c r="F125" s="12">
        <f t="shared" si="2"/>
        <v>0</v>
      </c>
    </row>
    <row r="126" spans="1:6" ht="35" x14ac:dyDescent="0.35">
      <c r="A126" s="25">
        <v>113</v>
      </c>
      <c r="B126" s="10" t="s">
        <v>134</v>
      </c>
      <c r="C126" s="9" t="s">
        <v>7</v>
      </c>
      <c r="D126" s="11">
        <v>1</v>
      </c>
      <c r="E126" s="29"/>
      <c r="F126" s="12">
        <f t="shared" si="2"/>
        <v>0</v>
      </c>
    </row>
    <row r="127" spans="1:6" ht="87.5" x14ac:dyDescent="0.35">
      <c r="A127" s="25">
        <v>114</v>
      </c>
      <c r="B127" s="10" t="s">
        <v>153</v>
      </c>
      <c r="C127" s="9" t="s">
        <v>7</v>
      </c>
      <c r="D127" s="11">
        <v>1</v>
      </c>
      <c r="E127" s="29"/>
      <c r="F127" s="12">
        <f t="shared" si="2"/>
        <v>0</v>
      </c>
    </row>
    <row r="128" spans="1:6" ht="17.5" x14ac:dyDescent="0.35">
      <c r="A128" s="25">
        <v>115</v>
      </c>
      <c r="B128" s="10" t="s">
        <v>111</v>
      </c>
      <c r="C128" s="9" t="s">
        <v>7</v>
      </c>
      <c r="D128" s="11">
        <v>1</v>
      </c>
      <c r="E128" s="29"/>
      <c r="F128" s="12">
        <f t="shared" si="2"/>
        <v>0</v>
      </c>
    </row>
    <row r="129" spans="1:6" ht="17.5" x14ac:dyDescent="0.35">
      <c r="A129" s="25">
        <v>116</v>
      </c>
      <c r="B129" s="10" t="s">
        <v>110</v>
      </c>
      <c r="C129" s="9" t="s">
        <v>7</v>
      </c>
      <c r="D129" s="11">
        <v>1</v>
      </c>
      <c r="E129" s="29"/>
      <c r="F129" s="12">
        <f t="shared" si="2"/>
        <v>0</v>
      </c>
    </row>
    <row r="130" spans="1:6" ht="17.5" x14ac:dyDescent="0.35">
      <c r="A130" s="6" t="s">
        <v>149</v>
      </c>
      <c r="B130" s="6"/>
      <c r="C130" s="6"/>
      <c r="D130" s="27"/>
      <c r="E130" s="28"/>
      <c r="F130" s="12">
        <f t="shared" ref="F130:F133" si="4">D130*E130</f>
        <v>0</v>
      </c>
    </row>
    <row r="131" spans="1:6" ht="35" x14ac:dyDescent="0.35">
      <c r="A131" s="25">
        <v>117</v>
      </c>
      <c r="B131" s="10" t="s">
        <v>145</v>
      </c>
      <c r="C131" s="9" t="s">
        <v>8</v>
      </c>
      <c r="D131" s="11">
        <v>230</v>
      </c>
      <c r="E131" s="29"/>
      <c r="F131" s="12">
        <f t="shared" si="4"/>
        <v>0</v>
      </c>
    </row>
    <row r="132" spans="1:6" ht="35" x14ac:dyDescent="0.35">
      <c r="A132" s="25">
        <v>118</v>
      </c>
      <c r="B132" s="10" t="s">
        <v>146</v>
      </c>
      <c r="C132" s="9" t="s">
        <v>8</v>
      </c>
      <c r="D132" s="11">
        <v>0</v>
      </c>
      <c r="E132" s="29"/>
      <c r="F132" s="12">
        <f t="shared" si="4"/>
        <v>0</v>
      </c>
    </row>
    <row r="133" spans="1:6" ht="35" x14ac:dyDescent="0.35">
      <c r="A133" s="25">
        <v>119</v>
      </c>
      <c r="B133" s="10" t="s">
        <v>147</v>
      </c>
      <c r="C133" s="9" t="s">
        <v>8</v>
      </c>
      <c r="D133" s="11">
        <v>0</v>
      </c>
      <c r="E133" s="29"/>
      <c r="F133" s="12">
        <f t="shared" si="4"/>
        <v>0</v>
      </c>
    </row>
    <row r="134" spans="1:6" ht="17.5" x14ac:dyDescent="0.35">
      <c r="A134" s="25">
        <v>120</v>
      </c>
      <c r="B134" s="10" t="s">
        <v>148</v>
      </c>
      <c r="C134" s="9" t="s">
        <v>7</v>
      </c>
      <c r="D134" s="11">
        <v>1</v>
      </c>
      <c r="E134" s="29"/>
      <c r="F134" s="12">
        <f t="shared" ref="F134" si="5">D134*E134</f>
        <v>0</v>
      </c>
    </row>
    <row r="135" spans="1:6" ht="17.5" x14ac:dyDescent="0.35">
      <c r="A135" s="30" t="s">
        <v>11</v>
      </c>
      <c r="B135" s="30"/>
      <c r="C135" s="30"/>
      <c r="D135" s="30"/>
      <c r="E135" s="30"/>
      <c r="F135" s="31">
        <f>SUM(F4:F134)</f>
        <v>0</v>
      </c>
    </row>
  </sheetData>
  <mergeCells count="13">
    <mergeCell ref="A1:F1"/>
    <mergeCell ref="A3:C3"/>
    <mergeCell ref="A135:E135"/>
    <mergeCell ref="A81:B81"/>
    <mergeCell ref="A95:B95"/>
    <mergeCell ref="A102:C102"/>
    <mergeCell ref="A15:B15"/>
    <mergeCell ref="A27:B27"/>
    <mergeCell ref="A44:C44"/>
    <mergeCell ref="A66:B66"/>
    <mergeCell ref="A119:C119"/>
    <mergeCell ref="A124:C124"/>
    <mergeCell ref="A130:C13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00936-155E-43B0-A234-CDBD0B22004B}">
  <sheetPr>
    <tabColor theme="7" tint="0.39997558519241921"/>
  </sheetPr>
  <dimension ref="A1:F135"/>
  <sheetViews>
    <sheetView zoomScaleNormal="100" workbookViewId="0">
      <selection activeCell="B4" sqref="B4"/>
    </sheetView>
  </sheetViews>
  <sheetFormatPr defaultRowHeight="14.5" x14ac:dyDescent="0.35"/>
  <cols>
    <col min="2" max="2" width="83.453125" customWidth="1"/>
    <col min="4" max="4" width="11.36328125" style="1" bestFit="1" customWidth="1"/>
    <col min="5" max="5" width="8.453125" customWidth="1"/>
    <col min="6" max="6" width="12" bestFit="1" customWidth="1"/>
  </cols>
  <sheetData>
    <row r="1" spans="1:6" ht="17.5" x14ac:dyDescent="0.35">
      <c r="A1" s="2" t="s">
        <v>68</v>
      </c>
      <c r="B1" s="2"/>
      <c r="C1" s="2"/>
      <c r="D1" s="2"/>
      <c r="E1" s="2"/>
      <c r="F1" s="2"/>
    </row>
    <row r="2" spans="1:6" ht="35" x14ac:dyDescent="0.35">
      <c r="A2" s="3" t="s">
        <v>0</v>
      </c>
      <c r="B2" s="3" t="s">
        <v>1</v>
      </c>
      <c r="C2" s="3" t="s">
        <v>2</v>
      </c>
      <c r="D2" s="4" t="s">
        <v>3</v>
      </c>
      <c r="E2" s="5" t="s">
        <v>4</v>
      </c>
      <c r="F2" s="5" t="s">
        <v>5</v>
      </c>
    </row>
    <row r="3" spans="1:6" ht="17.5" x14ac:dyDescent="0.35">
      <c r="A3" s="6" t="s">
        <v>18</v>
      </c>
      <c r="B3" s="6"/>
      <c r="C3" s="6"/>
      <c r="D3" s="7"/>
      <c r="E3" s="8"/>
      <c r="F3" s="8"/>
    </row>
    <row r="4" spans="1:6" ht="157.5" x14ac:dyDescent="0.35">
      <c r="A4" s="9">
        <v>1</v>
      </c>
      <c r="B4" s="10" t="s">
        <v>139</v>
      </c>
      <c r="C4" s="9" t="s">
        <v>9</v>
      </c>
      <c r="D4" s="11">
        <v>1</v>
      </c>
      <c r="E4" s="12"/>
      <c r="F4" s="12">
        <f>D4*E4</f>
        <v>0</v>
      </c>
    </row>
    <row r="5" spans="1:6" ht="17.5" x14ac:dyDescent="0.35">
      <c r="A5" s="9" t="s">
        <v>137</v>
      </c>
      <c r="B5" s="10" t="s">
        <v>136</v>
      </c>
      <c r="C5" s="9" t="s">
        <v>7</v>
      </c>
      <c r="D5" s="11">
        <v>1</v>
      </c>
      <c r="E5" s="12"/>
      <c r="F5" s="12">
        <f>D5*E5</f>
        <v>0</v>
      </c>
    </row>
    <row r="6" spans="1:6" ht="35" x14ac:dyDescent="0.35">
      <c r="A6" s="9">
        <v>2</v>
      </c>
      <c r="B6" s="10" t="s">
        <v>74</v>
      </c>
      <c r="C6" s="9" t="s">
        <v>6</v>
      </c>
      <c r="D6" s="11">
        <v>135</v>
      </c>
      <c r="E6" s="12"/>
      <c r="F6" s="12">
        <f t="shared" ref="F6:F13" si="0">D6*E6</f>
        <v>0</v>
      </c>
    </row>
    <row r="7" spans="1:6" ht="17.5" x14ac:dyDescent="0.35">
      <c r="A7" s="9">
        <v>3</v>
      </c>
      <c r="B7" s="10" t="s">
        <v>13</v>
      </c>
      <c r="C7" s="9" t="s">
        <v>6</v>
      </c>
      <c r="D7" s="11">
        <v>10</v>
      </c>
      <c r="E7" s="12"/>
      <c r="F7" s="12">
        <f t="shared" si="0"/>
        <v>0</v>
      </c>
    </row>
    <row r="8" spans="1:6" ht="17.5" x14ac:dyDescent="0.35">
      <c r="A8" s="9">
        <v>4</v>
      </c>
      <c r="B8" s="10" t="s">
        <v>14</v>
      </c>
      <c r="C8" s="9" t="s">
        <v>6</v>
      </c>
      <c r="D8" s="11">
        <v>3</v>
      </c>
      <c r="E8" s="12"/>
      <c r="F8" s="12">
        <f t="shared" si="0"/>
        <v>0</v>
      </c>
    </row>
    <row r="9" spans="1:6" ht="35" x14ac:dyDescent="0.35">
      <c r="A9" s="9">
        <v>5</v>
      </c>
      <c r="B9" s="10" t="s">
        <v>75</v>
      </c>
      <c r="C9" s="9" t="s">
        <v>6</v>
      </c>
      <c r="D9" s="11">
        <v>28</v>
      </c>
      <c r="E9" s="12"/>
      <c r="F9" s="12">
        <f t="shared" si="0"/>
        <v>0</v>
      </c>
    </row>
    <row r="10" spans="1:6" ht="35" x14ac:dyDescent="0.35">
      <c r="A10" s="9">
        <v>6</v>
      </c>
      <c r="B10" s="10" t="s">
        <v>15</v>
      </c>
      <c r="C10" s="9" t="s">
        <v>9</v>
      </c>
      <c r="D10" s="13">
        <v>12</v>
      </c>
      <c r="E10" s="12"/>
      <c r="F10" s="12">
        <f t="shared" si="0"/>
        <v>0</v>
      </c>
    </row>
    <row r="11" spans="1:6" ht="52.5" x14ac:dyDescent="0.35">
      <c r="A11" s="9">
        <v>7</v>
      </c>
      <c r="B11" s="10" t="s">
        <v>125</v>
      </c>
      <c r="C11" s="9" t="s">
        <v>8</v>
      </c>
      <c r="D11" s="13">
        <v>82</v>
      </c>
      <c r="E11" s="12"/>
      <c r="F11" s="12">
        <f t="shared" si="0"/>
        <v>0</v>
      </c>
    </row>
    <row r="12" spans="1:6" ht="35" x14ac:dyDescent="0.35">
      <c r="A12" s="9">
        <v>8</v>
      </c>
      <c r="B12" s="10" t="s">
        <v>17</v>
      </c>
      <c r="C12" s="9" t="s">
        <v>6</v>
      </c>
      <c r="D12" s="13">
        <v>105</v>
      </c>
      <c r="E12" s="12"/>
      <c r="F12" s="12">
        <f t="shared" si="0"/>
        <v>0</v>
      </c>
    </row>
    <row r="13" spans="1:6" ht="17.5" x14ac:dyDescent="0.35">
      <c r="A13" s="9">
        <v>9</v>
      </c>
      <c r="B13" s="10" t="s">
        <v>12</v>
      </c>
      <c r="C13" s="9" t="s">
        <v>7</v>
      </c>
      <c r="D13" s="11">
        <v>1</v>
      </c>
      <c r="E13" s="12"/>
      <c r="F13" s="12">
        <f t="shared" si="0"/>
        <v>0</v>
      </c>
    </row>
    <row r="14" spans="1:6" ht="17.5" x14ac:dyDescent="0.35">
      <c r="A14" s="9">
        <v>10</v>
      </c>
      <c r="B14" s="10" t="s">
        <v>24</v>
      </c>
      <c r="C14" s="9" t="s">
        <v>6</v>
      </c>
      <c r="D14" s="11">
        <v>14</v>
      </c>
      <c r="E14" s="12"/>
      <c r="F14" s="12">
        <f>D14*E14</f>
        <v>0</v>
      </c>
    </row>
    <row r="15" spans="1:6" ht="21.75" customHeight="1" x14ac:dyDescent="0.35">
      <c r="A15" s="14" t="s">
        <v>19</v>
      </c>
      <c r="B15" s="14"/>
      <c r="C15" s="15"/>
      <c r="D15" s="15"/>
      <c r="E15" s="16"/>
      <c r="F15" s="16"/>
    </row>
    <row r="16" spans="1:6" ht="17.5" x14ac:dyDescent="0.35">
      <c r="A16" s="9">
        <v>11</v>
      </c>
      <c r="B16" s="10" t="s">
        <v>76</v>
      </c>
      <c r="C16" s="9" t="s">
        <v>6</v>
      </c>
      <c r="D16" s="11">
        <v>35</v>
      </c>
      <c r="E16" s="12"/>
      <c r="F16" s="12">
        <f t="shared" ref="F16:F79" si="1">D16*E16</f>
        <v>0</v>
      </c>
    </row>
    <row r="17" spans="1:6" ht="17.5" x14ac:dyDescent="0.35">
      <c r="A17" s="9">
        <v>12</v>
      </c>
      <c r="B17" s="10" t="s">
        <v>30</v>
      </c>
      <c r="C17" s="9" t="s">
        <v>6</v>
      </c>
      <c r="D17" s="11">
        <v>2.2000000000000002</v>
      </c>
      <c r="E17" s="12"/>
      <c r="F17" s="12">
        <f t="shared" si="1"/>
        <v>0</v>
      </c>
    </row>
    <row r="18" spans="1:6" ht="35" x14ac:dyDescent="0.35">
      <c r="A18" s="9">
        <v>13</v>
      </c>
      <c r="B18" s="10" t="s">
        <v>123</v>
      </c>
      <c r="C18" s="9" t="s">
        <v>6</v>
      </c>
      <c r="D18" s="11">
        <v>26.12</v>
      </c>
      <c r="E18" s="12"/>
      <c r="F18" s="12">
        <f t="shared" si="1"/>
        <v>0</v>
      </c>
    </row>
    <row r="19" spans="1:6" ht="35" x14ac:dyDescent="0.35">
      <c r="A19" s="9">
        <v>14</v>
      </c>
      <c r="B19" s="10" t="s">
        <v>124</v>
      </c>
      <c r="C19" s="9" t="s">
        <v>6</v>
      </c>
      <c r="D19" s="11">
        <v>53.9</v>
      </c>
      <c r="E19" s="12"/>
      <c r="F19" s="12">
        <f t="shared" si="1"/>
        <v>0</v>
      </c>
    </row>
    <row r="20" spans="1:6" ht="35" x14ac:dyDescent="0.35">
      <c r="A20" s="9">
        <v>15</v>
      </c>
      <c r="B20" s="10" t="s">
        <v>78</v>
      </c>
      <c r="C20" s="9" t="s">
        <v>6</v>
      </c>
      <c r="D20" s="11">
        <v>21</v>
      </c>
      <c r="E20" s="12"/>
      <c r="F20" s="12">
        <f t="shared" si="1"/>
        <v>0</v>
      </c>
    </row>
    <row r="21" spans="1:6" ht="35" x14ac:dyDescent="0.35">
      <c r="A21" s="9">
        <v>16</v>
      </c>
      <c r="B21" s="10" t="s">
        <v>77</v>
      </c>
      <c r="C21" s="9" t="s">
        <v>8</v>
      </c>
      <c r="D21" s="11">
        <v>57</v>
      </c>
      <c r="E21" s="12"/>
      <c r="F21" s="12">
        <f t="shared" si="1"/>
        <v>0</v>
      </c>
    </row>
    <row r="22" spans="1:6" ht="41" customHeight="1" x14ac:dyDescent="0.35">
      <c r="A22" s="9">
        <v>17</v>
      </c>
      <c r="B22" s="10" t="s">
        <v>26</v>
      </c>
      <c r="C22" s="9" t="s">
        <v>9</v>
      </c>
      <c r="D22" s="11">
        <v>1</v>
      </c>
      <c r="E22" s="12"/>
      <c r="F22" s="12">
        <f t="shared" si="1"/>
        <v>0</v>
      </c>
    </row>
    <row r="23" spans="1:6" ht="35" x14ac:dyDescent="0.35">
      <c r="A23" s="9">
        <v>18</v>
      </c>
      <c r="B23" s="10" t="s">
        <v>79</v>
      </c>
      <c r="C23" s="9" t="s">
        <v>9</v>
      </c>
      <c r="D23" s="11">
        <v>4</v>
      </c>
      <c r="E23" s="12"/>
      <c r="F23" s="12">
        <f t="shared" si="1"/>
        <v>0</v>
      </c>
    </row>
    <row r="24" spans="1:6" ht="17.5" x14ac:dyDescent="0.35">
      <c r="A24" s="9">
        <v>19</v>
      </c>
      <c r="B24" s="10" t="s">
        <v>80</v>
      </c>
      <c r="C24" s="9" t="s">
        <v>6</v>
      </c>
      <c r="D24" s="11">
        <v>4</v>
      </c>
      <c r="E24" s="12"/>
      <c r="F24" s="12">
        <f t="shared" si="1"/>
        <v>0</v>
      </c>
    </row>
    <row r="25" spans="1:6" ht="21.5" customHeight="1" x14ac:dyDescent="0.35">
      <c r="A25" s="9">
        <v>20</v>
      </c>
      <c r="B25" s="10" t="s">
        <v>84</v>
      </c>
      <c r="C25" s="9" t="s">
        <v>6</v>
      </c>
      <c r="D25" s="11">
        <v>4.5</v>
      </c>
      <c r="E25" s="12"/>
      <c r="F25" s="12">
        <f t="shared" si="1"/>
        <v>0</v>
      </c>
    </row>
    <row r="26" spans="1:6" ht="17.5" x14ac:dyDescent="0.35">
      <c r="A26" s="9">
        <v>21</v>
      </c>
      <c r="B26" s="10" t="s">
        <v>39</v>
      </c>
      <c r="C26" s="9" t="s">
        <v>6</v>
      </c>
      <c r="D26" s="11">
        <v>1.5</v>
      </c>
      <c r="E26" s="12"/>
      <c r="F26" s="12">
        <f t="shared" si="1"/>
        <v>0</v>
      </c>
    </row>
    <row r="27" spans="1:6" ht="17.5" x14ac:dyDescent="0.35">
      <c r="A27" s="14" t="s">
        <v>20</v>
      </c>
      <c r="B27" s="14"/>
      <c r="C27" s="15"/>
      <c r="D27" s="17"/>
      <c r="E27" s="18"/>
      <c r="F27" s="16"/>
    </row>
    <row r="28" spans="1:6" ht="17.5" x14ac:dyDescent="0.35">
      <c r="A28" s="9">
        <v>22</v>
      </c>
      <c r="B28" s="10" t="s">
        <v>122</v>
      </c>
      <c r="C28" s="9" t="s">
        <v>6</v>
      </c>
      <c r="D28" s="11">
        <v>7</v>
      </c>
      <c r="E28" s="12"/>
      <c r="F28" s="12">
        <f t="shared" si="1"/>
        <v>0</v>
      </c>
    </row>
    <row r="29" spans="1:6" ht="35" x14ac:dyDescent="0.35">
      <c r="A29" s="9">
        <v>23</v>
      </c>
      <c r="B29" s="10" t="s">
        <v>31</v>
      </c>
      <c r="C29" s="9" t="s">
        <v>6</v>
      </c>
      <c r="D29" s="11">
        <v>4.4000000000000004</v>
      </c>
      <c r="E29" s="12"/>
      <c r="F29" s="12">
        <f t="shared" si="1"/>
        <v>0</v>
      </c>
    </row>
    <row r="30" spans="1:6" ht="17.5" x14ac:dyDescent="0.35">
      <c r="A30" s="9">
        <v>24</v>
      </c>
      <c r="B30" s="10" t="s">
        <v>120</v>
      </c>
      <c r="C30" s="9" t="s">
        <v>6</v>
      </c>
      <c r="D30" s="11">
        <v>1.1000000000000001</v>
      </c>
      <c r="E30" s="12"/>
      <c r="F30" s="12">
        <f t="shared" si="1"/>
        <v>0</v>
      </c>
    </row>
    <row r="31" spans="1:6" ht="35" x14ac:dyDescent="0.35">
      <c r="A31" s="9">
        <v>25</v>
      </c>
      <c r="B31" s="10" t="s">
        <v>33</v>
      </c>
      <c r="C31" s="9" t="s">
        <v>6</v>
      </c>
      <c r="D31" s="11">
        <v>0.9</v>
      </c>
      <c r="E31" s="12"/>
      <c r="F31" s="12">
        <f t="shared" si="1"/>
        <v>0</v>
      </c>
    </row>
    <row r="32" spans="1:6" ht="17.5" x14ac:dyDescent="0.35">
      <c r="A32" s="9">
        <v>26</v>
      </c>
      <c r="B32" s="10" t="s">
        <v>119</v>
      </c>
      <c r="C32" s="9" t="s">
        <v>6</v>
      </c>
      <c r="D32" s="11">
        <v>3</v>
      </c>
      <c r="E32" s="12"/>
      <c r="F32" s="12">
        <f t="shared" si="1"/>
        <v>0</v>
      </c>
    </row>
    <row r="33" spans="1:6" ht="17.5" x14ac:dyDescent="0.35">
      <c r="A33" s="9">
        <v>27</v>
      </c>
      <c r="B33" s="10" t="s">
        <v>35</v>
      </c>
      <c r="C33" s="9" t="s">
        <v>6</v>
      </c>
      <c r="D33" s="11">
        <v>1</v>
      </c>
      <c r="E33" s="12"/>
      <c r="F33" s="12">
        <f t="shared" si="1"/>
        <v>0</v>
      </c>
    </row>
    <row r="34" spans="1:6" ht="35" x14ac:dyDescent="0.35">
      <c r="A34" s="9">
        <v>28</v>
      </c>
      <c r="B34" s="10" t="s">
        <v>32</v>
      </c>
      <c r="C34" s="9" t="s">
        <v>6</v>
      </c>
      <c r="D34" s="11">
        <v>6.5</v>
      </c>
      <c r="E34" s="12"/>
      <c r="F34" s="12">
        <f t="shared" si="1"/>
        <v>0</v>
      </c>
    </row>
    <row r="35" spans="1:6" ht="35" x14ac:dyDescent="0.35">
      <c r="A35" s="9">
        <v>29</v>
      </c>
      <c r="B35" s="10" t="s">
        <v>38</v>
      </c>
      <c r="C35" s="9" t="s">
        <v>6</v>
      </c>
      <c r="D35" s="11">
        <v>0.9</v>
      </c>
      <c r="E35" s="12"/>
      <c r="F35" s="12">
        <f t="shared" si="1"/>
        <v>0</v>
      </c>
    </row>
    <row r="36" spans="1:6" ht="35" x14ac:dyDescent="0.35">
      <c r="A36" s="9">
        <v>30</v>
      </c>
      <c r="B36" s="10" t="s">
        <v>34</v>
      </c>
      <c r="C36" s="9" t="s">
        <v>6</v>
      </c>
      <c r="D36" s="11">
        <v>5</v>
      </c>
      <c r="E36" s="12"/>
      <c r="F36" s="12">
        <f t="shared" si="1"/>
        <v>0</v>
      </c>
    </row>
    <row r="37" spans="1:6" ht="42.5" customHeight="1" x14ac:dyDescent="0.35">
      <c r="A37" s="9">
        <v>31</v>
      </c>
      <c r="B37" s="10" t="s">
        <v>46</v>
      </c>
      <c r="C37" s="9" t="s">
        <v>9</v>
      </c>
      <c r="D37" s="11">
        <v>1</v>
      </c>
      <c r="E37" s="12"/>
      <c r="F37" s="12">
        <f t="shared" si="1"/>
        <v>0</v>
      </c>
    </row>
    <row r="38" spans="1:6" ht="35" x14ac:dyDescent="0.35">
      <c r="A38" s="9">
        <v>32</v>
      </c>
      <c r="B38" s="10" t="s">
        <v>82</v>
      </c>
      <c r="C38" s="9" t="s">
        <v>10</v>
      </c>
      <c r="D38" s="11">
        <v>2.1</v>
      </c>
      <c r="E38" s="12"/>
      <c r="F38" s="12">
        <f t="shared" si="1"/>
        <v>0</v>
      </c>
    </row>
    <row r="39" spans="1:6" ht="35" x14ac:dyDescent="0.35">
      <c r="A39" s="9">
        <v>33</v>
      </c>
      <c r="B39" s="10" t="s">
        <v>36</v>
      </c>
      <c r="C39" s="9" t="s">
        <v>10</v>
      </c>
      <c r="D39" s="11">
        <v>2.5</v>
      </c>
      <c r="E39" s="12"/>
      <c r="F39" s="12">
        <f t="shared" si="1"/>
        <v>0</v>
      </c>
    </row>
    <row r="40" spans="1:6" ht="17.5" x14ac:dyDescent="0.35">
      <c r="A40" s="9">
        <v>34</v>
      </c>
      <c r="B40" s="10" t="s">
        <v>37</v>
      </c>
      <c r="C40" s="9" t="s">
        <v>9</v>
      </c>
      <c r="D40" s="11">
        <v>1</v>
      </c>
      <c r="E40" s="12"/>
      <c r="F40" s="12">
        <f t="shared" si="1"/>
        <v>0</v>
      </c>
    </row>
    <row r="41" spans="1:6" ht="17.5" x14ac:dyDescent="0.35">
      <c r="A41" s="9">
        <v>35</v>
      </c>
      <c r="B41" s="10" t="s">
        <v>83</v>
      </c>
      <c r="C41" s="9" t="s">
        <v>10</v>
      </c>
      <c r="D41" s="11">
        <v>22</v>
      </c>
      <c r="E41" s="12"/>
      <c r="F41" s="12">
        <f t="shared" si="1"/>
        <v>0</v>
      </c>
    </row>
    <row r="42" spans="1:6" ht="17.5" x14ac:dyDescent="0.35">
      <c r="A42" s="9">
        <v>36</v>
      </c>
      <c r="B42" s="10" t="s">
        <v>91</v>
      </c>
      <c r="C42" s="9" t="s">
        <v>10</v>
      </c>
      <c r="D42" s="11">
        <v>20</v>
      </c>
      <c r="E42" s="12"/>
      <c r="F42" s="12">
        <f>D42*E42</f>
        <v>0</v>
      </c>
    </row>
    <row r="43" spans="1:6" ht="17.5" x14ac:dyDescent="0.35">
      <c r="A43" s="9">
        <v>37</v>
      </c>
      <c r="B43" s="10" t="s">
        <v>117</v>
      </c>
      <c r="C43" s="9" t="s">
        <v>6</v>
      </c>
      <c r="D43" s="11">
        <v>1.4</v>
      </c>
      <c r="E43" s="12"/>
      <c r="F43" s="12">
        <f>D43*E43</f>
        <v>0</v>
      </c>
    </row>
    <row r="44" spans="1:6" ht="21.5" customHeight="1" x14ac:dyDescent="0.35">
      <c r="A44" s="14" t="s">
        <v>40</v>
      </c>
      <c r="B44" s="14"/>
      <c r="C44" s="14"/>
      <c r="D44" s="17"/>
      <c r="E44" s="18"/>
      <c r="F44" s="16"/>
    </row>
    <row r="45" spans="1:6" ht="35" x14ac:dyDescent="0.35">
      <c r="A45" s="9">
        <v>38</v>
      </c>
      <c r="B45" s="10" t="s">
        <v>116</v>
      </c>
      <c r="C45" s="9" t="s">
        <v>6</v>
      </c>
      <c r="D45" s="11">
        <v>7.8</v>
      </c>
      <c r="E45" s="12"/>
      <c r="F45" s="12">
        <f t="shared" si="1"/>
        <v>0</v>
      </c>
    </row>
    <row r="46" spans="1:6" ht="35" x14ac:dyDescent="0.35">
      <c r="A46" s="9">
        <v>39</v>
      </c>
      <c r="B46" s="10" t="s">
        <v>31</v>
      </c>
      <c r="C46" s="9" t="s">
        <v>6</v>
      </c>
      <c r="D46" s="11">
        <v>5.6</v>
      </c>
      <c r="E46" s="12"/>
      <c r="F46" s="12">
        <f t="shared" si="1"/>
        <v>0</v>
      </c>
    </row>
    <row r="47" spans="1:6" ht="35" x14ac:dyDescent="0.35">
      <c r="A47" s="9">
        <v>40</v>
      </c>
      <c r="B47" s="10" t="s">
        <v>115</v>
      </c>
      <c r="C47" s="9" t="s">
        <v>6</v>
      </c>
      <c r="D47" s="11">
        <v>1.1000000000000001</v>
      </c>
      <c r="E47" s="12"/>
      <c r="F47" s="12">
        <f t="shared" si="1"/>
        <v>0</v>
      </c>
    </row>
    <row r="48" spans="1:6" ht="35" x14ac:dyDescent="0.35">
      <c r="A48" s="9">
        <v>41</v>
      </c>
      <c r="B48" s="10" t="s">
        <v>113</v>
      </c>
      <c r="C48" s="9" t="s">
        <v>6</v>
      </c>
      <c r="D48" s="11">
        <v>1.2</v>
      </c>
      <c r="E48" s="12"/>
      <c r="F48" s="12">
        <f t="shared" si="1"/>
        <v>0</v>
      </c>
    </row>
    <row r="49" spans="1:6" ht="17.5" x14ac:dyDescent="0.35">
      <c r="A49" s="9">
        <v>42</v>
      </c>
      <c r="B49" s="10" t="s">
        <v>114</v>
      </c>
      <c r="C49" s="9" t="s">
        <v>6</v>
      </c>
      <c r="D49" s="11">
        <v>3.6</v>
      </c>
      <c r="E49" s="12"/>
      <c r="F49" s="12">
        <f t="shared" si="1"/>
        <v>0</v>
      </c>
    </row>
    <row r="50" spans="1:6" ht="17.5" x14ac:dyDescent="0.35">
      <c r="A50" s="9">
        <v>43</v>
      </c>
      <c r="B50" s="10" t="s">
        <v>42</v>
      </c>
      <c r="C50" s="9" t="s">
        <v>6</v>
      </c>
      <c r="D50" s="11">
        <v>1.2</v>
      </c>
      <c r="E50" s="12"/>
      <c r="F50" s="12">
        <f t="shared" si="1"/>
        <v>0</v>
      </c>
    </row>
    <row r="51" spans="1:6" ht="35" x14ac:dyDescent="0.35">
      <c r="A51" s="9">
        <v>44</v>
      </c>
      <c r="B51" s="10" t="s">
        <v>41</v>
      </c>
      <c r="C51" s="9" t="s">
        <v>6</v>
      </c>
      <c r="D51" s="11">
        <v>10.4</v>
      </c>
      <c r="E51" s="12"/>
      <c r="F51" s="12">
        <f t="shared" si="1"/>
        <v>0</v>
      </c>
    </row>
    <row r="52" spans="1:6" ht="35" x14ac:dyDescent="0.35">
      <c r="A52" s="9">
        <v>45</v>
      </c>
      <c r="B52" s="10" t="s">
        <v>43</v>
      </c>
      <c r="C52" s="9" t="s">
        <v>6</v>
      </c>
      <c r="D52" s="11">
        <v>1.2</v>
      </c>
      <c r="E52" s="12"/>
      <c r="F52" s="12">
        <f t="shared" si="1"/>
        <v>0</v>
      </c>
    </row>
    <row r="53" spans="1:6" ht="35" x14ac:dyDescent="0.35">
      <c r="A53" s="9">
        <v>46</v>
      </c>
      <c r="B53" s="10" t="s">
        <v>44</v>
      </c>
      <c r="C53" s="9" t="s">
        <v>6</v>
      </c>
      <c r="D53" s="11">
        <v>2.7</v>
      </c>
      <c r="E53" s="12"/>
      <c r="F53" s="12">
        <f t="shared" si="1"/>
        <v>0</v>
      </c>
    </row>
    <row r="54" spans="1:6" ht="17.5" x14ac:dyDescent="0.35">
      <c r="A54" s="9">
        <v>47</v>
      </c>
      <c r="B54" s="10" t="s">
        <v>81</v>
      </c>
      <c r="C54" s="9" t="s">
        <v>10</v>
      </c>
      <c r="D54" s="11">
        <v>21</v>
      </c>
      <c r="E54" s="12"/>
      <c r="F54" s="12">
        <f t="shared" si="1"/>
        <v>0</v>
      </c>
    </row>
    <row r="55" spans="1:6" ht="17.5" x14ac:dyDescent="0.35">
      <c r="A55" s="9">
        <v>48</v>
      </c>
      <c r="B55" s="10" t="s">
        <v>112</v>
      </c>
      <c r="C55" s="9" t="s">
        <v>6</v>
      </c>
      <c r="D55" s="11">
        <v>1</v>
      </c>
      <c r="E55" s="12"/>
      <c r="F55" s="12">
        <f t="shared" si="1"/>
        <v>0</v>
      </c>
    </row>
    <row r="56" spans="1:6" ht="42.5" customHeight="1" x14ac:dyDescent="0.35">
      <c r="A56" s="9">
        <v>49</v>
      </c>
      <c r="B56" s="10" t="s">
        <v>45</v>
      </c>
      <c r="C56" s="9" t="s">
        <v>9</v>
      </c>
      <c r="D56" s="11">
        <v>1</v>
      </c>
      <c r="E56" s="12"/>
      <c r="F56" s="12">
        <f t="shared" si="1"/>
        <v>0</v>
      </c>
    </row>
    <row r="57" spans="1:6" ht="35" x14ac:dyDescent="0.35">
      <c r="A57" s="9">
        <v>50</v>
      </c>
      <c r="B57" s="10" t="s">
        <v>48</v>
      </c>
      <c r="C57" s="9" t="s">
        <v>10</v>
      </c>
      <c r="D57" s="11">
        <v>4</v>
      </c>
      <c r="E57" s="12"/>
      <c r="F57" s="12">
        <f t="shared" si="1"/>
        <v>0</v>
      </c>
    </row>
    <row r="58" spans="1:6" ht="17.5" x14ac:dyDescent="0.35">
      <c r="A58" s="9">
        <v>51</v>
      </c>
      <c r="B58" s="10" t="s">
        <v>47</v>
      </c>
      <c r="C58" s="9" t="s">
        <v>10</v>
      </c>
      <c r="D58" s="11">
        <v>24</v>
      </c>
      <c r="E58" s="12"/>
      <c r="F58" s="12">
        <f t="shared" si="1"/>
        <v>0</v>
      </c>
    </row>
    <row r="59" spans="1:6" ht="35" x14ac:dyDescent="0.35">
      <c r="A59" s="9">
        <v>52</v>
      </c>
      <c r="B59" s="19" t="s">
        <v>87</v>
      </c>
      <c r="C59" s="9" t="s">
        <v>7</v>
      </c>
      <c r="D59" s="11">
        <v>1</v>
      </c>
      <c r="E59" s="12"/>
      <c r="F59" s="12">
        <f t="shared" si="1"/>
        <v>0</v>
      </c>
    </row>
    <row r="60" spans="1:6" ht="17.5" x14ac:dyDescent="0.35">
      <c r="A60" s="9">
        <v>53</v>
      </c>
      <c r="B60" s="10" t="s">
        <v>27</v>
      </c>
      <c r="C60" s="9" t="s">
        <v>9</v>
      </c>
      <c r="D60" s="11">
        <v>2</v>
      </c>
      <c r="E60" s="12"/>
      <c r="F60" s="12">
        <f t="shared" si="1"/>
        <v>0</v>
      </c>
    </row>
    <row r="61" spans="1:6" ht="17.5" x14ac:dyDescent="0.35">
      <c r="A61" s="9">
        <v>54</v>
      </c>
      <c r="B61" s="10" t="s">
        <v>85</v>
      </c>
      <c r="C61" s="9" t="s">
        <v>7</v>
      </c>
      <c r="D61" s="11">
        <v>1</v>
      </c>
      <c r="E61" s="12"/>
      <c r="F61" s="12">
        <f t="shared" si="1"/>
        <v>0</v>
      </c>
    </row>
    <row r="62" spans="1:6" ht="17.5" x14ac:dyDescent="0.35">
      <c r="A62" s="9">
        <v>55</v>
      </c>
      <c r="B62" s="10" t="s">
        <v>86</v>
      </c>
      <c r="C62" s="9" t="s">
        <v>7</v>
      </c>
      <c r="D62" s="11">
        <v>1</v>
      </c>
      <c r="E62" s="12"/>
      <c r="F62" s="12">
        <f t="shared" si="1"/>
        <v>0</v>
      </c>
    </row>
    <row r="63" spans="1:6" ht="70" x14ac:dyDescent="0.35">
      <c r="A63" s="9">
        <v>56</v>
      </c>
      <c r="B63" s="10" t="s">
        <v>88</v>
      </c>
      <c r="C63" s="9" t="s">
        <v>7</v>
      </c>
      <c r="D63" s="11">
        <v>1</v>
      </c>
      <c r="E63" s="12"/>
      <c r="F63" s="12">
        <f t="shared" si="1"/>
        <v>0</v>
      </c>
    </row>
    <row r="64" spans="1:6" ht="17.5" x14ac:dyDescent="0.35">
      <c r="A64" s="9">
        <v>57</v>
      </c>
      <c r="B64" s="10" t="s">
        <v>28</v>
      </c>
      <c r="C64" s="9" t="s">
        <v>10</v>
      </c>
      <c r="D64" s="11">
        <v>16</v>
      </c>
      <c r="E64" s="12"/>
      <c r="F64" s="12">
        <f t="shared" si="1"/>
        <v>0</v>
      </c>
    </row>
    <row r="65" spans="1:6" ht="17.5" x14ac:dyDescent="0.35">
      <c r="A65" s="9">
        <v>58</v>
      </c>
      <c r="B65" s="10" t="s">
        <v>29</v>
      </c>
      <c r="C65" s="9" t="s">
        <v>10</v>
      </c>
      <c r="D65" s="11">
        <v>42</v>
      </c>
      <c r="E65" s="12"/>
      <c r="F65" s="12">
        <f t="shared" si="1"/>
        <v>0</v>
      </c>
    </row>
    <row r="66" spans="1:6" ht="21.75" customHeight="1" x14ac:dyDescent="0.35">
      <c r="A66" s="14" t="s">
        <v>49</v>
      </c>
      <c r="B66" s="14"/>
      <c r="C66" s="20"/>
      <c r="D66" s="21"/>
      <c r="E66" s="16"/>
      <c r="F66" s="16"/>
    </row>
    <row r="67" spans="1:6" ht="17.5" x14ac:dyDescent="0.35">
      <c r="A67" s="9">
        <v>59</v>
      </c>
      <c r="B67" s="10" t="s">
        <v>50</v>
      </c>
      <c r="C67" s="9" t="s">
        <v>6</v>
      </c>
      <c r="D67" s="11">
        <v>5</v>
      </c>
      <c r="E67" s="12"/>
      <c r="F67" s="12">
        <f t="shared" si="1"/>
        <v>0</v>
      </c>
    </row>
    <row r="68" spans="1:6" ht="35" x14ac:dyDescent="0.35">
      <c r="A68" s="9">
        <v>60</v>
      </c>
      <c r="B68" s="10" t="s">
        <v>31</v>
      </c>
      <c r="C68" s="9" t="s">
        <v>6</v>
      </c>
      <c r="D68" s="11">
        <v>3.5</v>
      </c>
      <c r="E68" s="12"/>
      <c r="F68" s="12">
        <f t="shared" si="1"/>
        <v>0</v>
      </c>
    </row>
    <row r="69" spans="1:6" ht="17.5" x14ac:dyDescent="0.35">
      <c r="A69" s="9">
        <v>61</v>
      </c>
      <c r="B69" s="10" t="s">
        <v>121</v>
      </c>
      <c r="C69" s="9" t="s">
        <v>6</v>
      </c>
      <c r="D69" s="11">
        <v>1.1000000000000001</v>
      </c>
      <c r="E69" s="12"/>
      <c r="F69" s="12">
        <f t="shared" si="1"/>
        <v>0</v>
      </c>
    </row>
    <row r="70" spans="1:6" ht="35" x14ac:dyDescent="0.35">
      <c r="A70" s="9">
        <v>62</v>
      </c>
      <c r="B70" s="10" t="s">
        <v>59</v>
      </c>
      <c r="C70" s="9" t="s">
        <v>6</v>
      </c>
      <c r="D70" s="11">
        <v>0.6</v>
      </c>
      <c r="E70" s="12"/>
      <c r="F70" s="12">
        <f t="shared" si="1"/>
        <v>0</v>
      </c>
    </row>
    <row r="71" spans="1:6" ht="17.5" x14ac:dyDescent="0.35">
      <c r="A71" s="9">
        <v>63</v>
      </c>
      <c r="B71" s="10" t="s">
        <v>126</v>
      </c>
      <c r="C71" s="9" t="s">
        <v>6</v>
      </c>
      <c r="D71" s="11">
        <v>4.3</v>
      </c>
      <c r="E71" s="12"/>
      <c r="F71" s="12">
        <f t="shared" si="1"/>
        <v>0</v>
      </c>
    </row>
    <row r="72" spans="1:6" ht="17.5" x14ac:dyDescent="0.35">
      <c r="A72" s="9">
        <v>64</v>
      </c>
      <c r="B72" s="10" t="s">
        <v>52</v>
      </c>
      <c r="C72" s="9" t="s">
        <v>6</v>
      </c>
      <c r="D72" s="11">
        <v>1.32</v>
      </c>
      <c r="E72" s="12"/>
      <c r="F72" s="12">
        <f t="shared" si="1"/>
        <v>0</v>
      </c>
    </row>
    <row r="73" spans="1:6" ht="35" x14ac:dyDescent="0.35">
      <c r="A73" s="9">
        <v>65</v>
      </c>
      <c r="B73" s="10" t="s">
        <v>89</v>
      </c>
      <c r="C73" s="9" t="s">
        <v>6</v>
      </c>
      <c r="D73" s="11">
        <v>5.42</v>
      </c>
      <c r="E73" s="12"/>
      <c r="F73" s="12">
        <f t="shared" si="1"/>
        <v>0</v>
      </c>
    </row>
    <row r="74" spans="1:6" ht="35" x14ac:dyDescent="0.35">
      <c r="A74" s="9">
        <v>66</v>
      </c>
      <c r="B74" s="10" t="s">
        <v>90</v>
      </c>
      <c r="C74" s="9" t="s">
        <v>6</v>
      </c>
      <c r="D74" s="11">
        <v>0.6</v>
      </c>
      <c r="E74" s="12"/>
      <c r="F74" s="12">
        <f t="shared" si="1"/>
        <v>0</v>
      </c>
    </row>
    <row r="75" spans="1:6" ht="35" x14ac:dyDescent="0.35">
      <c r="A75" s="9">
        <v>67</v>
      </c>
      <c r="B75" s="10" t="s">
        <v>60</v>
      </c>
      <c r="C75" s="9" t="s">
        <v>6</v>
      </c>
      <c r="D75" s="11">
        <v>3.9</v>
      </c>
      <c r="E75" s="12"/>
      <c r="F75" s="12">
        <f t="shared" si="1"/>
        <v>0</v>
      </c>
    </row>
    <row r="76" spans="1:6" ht="17.5" x14ac:dyDescent="0.35">
      <c r="A76" s="9">
        <v>68</v>
      </c>
      <c r="B76" s="10" t="s">
        <v>127</v>
      </c>
      <c r="C76" s="9" t="s">
        <v>10</v>
      </c>
      <c r="D76" s="11">
        <v>24</v>
      </c>
      <c r="E76" s="12"/>
      <c r="F76" s="12">
        <f t="shared" si="1"/>
        <v>0</v>
      </c>
    </row>
    <row r="77" spans="1:6" ht="17.5" x14ac:dyDescent="0.35">
      <c r="A77" s="9">
        <v>69</v>
      </c>
      <c r="B77" s="10" t="s">
        <v>112</v>
      </c>
      <c r="C77" s="9" t="s">
        <v>6</v>
      </c>
      <c r="D77" s="11">
        <v>1.3</v>
      </c>
      <c r="E77" s="12"/>
      <c r="F77" s="12">
        <f t="shared" si="1"/>
        <v>0</v>
      </c>
    </row>
    <row r="78" spans="1:6" ht="35" x14ac:dyDescent="0.35">
      <c r="A78" s="9">
        <v>70</v>
      </c>
      <c r="B78" s="10" t="s">
        <v>61</v>
      </c>
      <c r="C78" s="9" t="s">
        <v>10</v>
      </c>
      <c r="D78" s="11">
        <v>8.25</v>
      </c>
      <c r="E78" s="12"/>
      <c r="F78" s="12">
        <f t="shared" si="1"/>
        <v>0</v>
      </c>
    </row>
    <row r="79" spans="1:6" ht="17.5" x14ac:dyDescent="0.35">
      <c r="A79" s="9">
        <v>71</v>
      </c>
      <c r="B79" s="10" t="s">
        <v>53</v>
      </c>
      <c r="C79" s="9" t="s">
        <v>10</v>
      </c>
      <c r="D79" s="11">
        <v>21.5</v>
      </c>
      <c r="E79" s="12"/>
      <c r="F79" s="12">
        <f t="shared" si="1"/>
        <v>0</v>
      </c>
    </row>
    <row r="80" spans="1:6" ht="35" x14ac:dyDescent="0.35">
      <c r="A80" s="9">
        <v>72</v>
      </c>
      <c r="B80" s="10" t="s">
        <v>92</v>
      </c>
      <c r="C80" s="9" t="s">
        <v>6</v>
      </c>
      <c r="D80" s="11">
        <v>10</v>
      </c>
      <c r="E80" s="12"/>
      <c r="F80" s="12">
        <f t="shared" ref="F80:F134" si="2">D80*E80</f>
        <v>0</v>
      </c>
    </row>
    <row r="81" spans="1:6" ht="17.5" x14ac:dyDescent="0.35">
      <c r="A81" s="14" t="s">
        <v>54</v>
      </c>
      <c r="B81" s="14"/>
      <c r="C81" s="20"/>
      <c r="D81" s="21"/>
      <c r="E81" s="16"/>
      <c r="F81" s="16"/>
    </row>
    <row r="82" spans="1:6" ht="21.75" customHeight="1" x14ac:dyDescent="0.35">
      <c r="A82" s="9">
        <v>73</v>
      </c>
      <c r="B82" s="10" t="s">
        <v>128</v>
      </c>
      <c r="C82" s="9" t="s">
        <v>6</v>
      </c>
      <c r="D82" s="11">
        <v>0.9</v>
      </c>
      <c r="E82" s="12"/>
      <c r="F82" s="12">
        <f t="shared" si="2"/>
        <v>0</v>
      </c>
    </row>
    <row r="83" spans="1:6" ht="35" x14ac:dyDescent="0.35">
      <c r="A83" s="9">
        <v>74</v>
      </c>
      <c r="B83" s="10" t="s">
        <v>31</v>
      </c>
      <c r="C83" s="9" t="s">
        <v>6</v>
      </c>
      <c r="D83" s="11">
        <v>0.75</v>
      </c>
      <c r="E83" s="12"/>
      <c r="F83" s="12">
        <f t="shared" si="2"/>
        <v>0</v>
      </c>
    </row>
    <row r="84" spans="1:6" ht="35" x14ac:dyDescent="0.35">
      <c r="A84" s="9">
        <v>75</v>
      </c>
      <c r="B84" s="10" t="s">
        <v>51</v>
      </c>
      <c r="C84" s="9" t="s">
        <v>6</v>
      </c>
      <c r="D84" s="11">
        <v>0.15</v>
      </c>
      <c r="E84" s="12"/>
      <c r="F84" s="12">
        <f t="shared" si="2"/>
        <v>0</v>
      </c>
    </row>
    <row r="85" spans="1:6" ht="17.5" x14ac:dyDescent="0.35">
      <c r="A85" s="9">
        <v>76</v>
      </c>
      <c r="B85" s="10" t="s">
        <v>129</v>
      </c>
      <c r="C85" s="9" t="s">
        <v>6</v>
      </c>
      <c r="D85" s="11">
        <v>2.4</v>
      </c>
      <c r="E85" s="12"/>
      <c r="F85" s="12">
        <f t="shared" si="2"/>
        <v>0</v>
      </c>
    </row>
    <row r="86" spans="1:6" ht="17.5" x14ac:dyDescent="0.35">
      <c r="A86" s="9">
        <v>77</v>
      </c>
      <c r="B86" s="10" t="s">
        <v>55</v>
      </c>
      <c r="C86" s="9" t="s">
        <v>6</v>
      </c>
      <c r="D86" s="11">
        <v>0.8</v>
      </c>
      <c r="E86" s="12"/>
      <c r="F86" s="12">
        <f t="shared" si="2"/>
        <v>0</v>
      </c>
    </row>
    <row r="87" spans="1:6" ht="35" x14ac:dyDescent="0.35">
      <c r="A87" s="9">
        <v>78</v>
      </c>
      <c r="B87" s="10" t="s">
        <v>62</v>
      </c>
      <c r="C87" s="9" t="s">
        <v>6</v>
      </c>
      <c r="D87" s="11">
        <v>1.4</v>
      </c>
      <c r="E87" s="12"/>
      <c r="F87" s="12">
        <f t="shared" si="2"/>
        <v>0</v>
      </c>
    </row>
    <row r="88" spans="1:6" ht="35" x14ac:dyDescent="0.35">
      <c r="A88" s="9">
        <v>79</v>
      </c>
      <c r="B88" s="10" t="s">
        <v>63</v>
      </c>
      <c r="C88" s="9" t="s">
        <v>6</v>
      </c>
      <c r="D88" s="11">
        <v>0.15</v>
      </c>
      <c r="E88" s="12"/>
      <c r="F88" s="12">
        <f t="shared" si="2"/>
        <v>0</v>
      </c>
    </row>
    <row r="89" spans="1:6" ht="35" x14ac:dyDescent="0.35">
      <c r="A89" s="9">
        <v>80</v>
      </c>
      <c r="B89" s="10" t="s">
        <v>64</v>
      </c>
      <c r="C89" s="9" t="s">
        <v>6</v>
      </c>
      <c r="D89" s="11">
        <v>2.0699999999999998</v>
      </c>
      <c r="E89" s="12"/>
      <c r="F89" s="12">
        <f t="shared" si="2"/>
        <v>0</v>
      </c>
    </row>
    <row r="90" spans="1:6" ht="17.5" x14ac:dyDescent="0.35">
      <c r="A90" s="9">
        <v>81</v>
      </c>
      <c r="B90" s="10" t="s">
        <v>65</v>
      </c>
      <c r="C90" s="9" t="s">
        <v>10</v>
      </c>
      <c r="D90" s="11">
        <v>16</v>
      </c>
      <c r="E90" s="12"/>
      <c r="F90" s="12">
        <f t="shared" si="2"/>
        <v>0</v>
      </c>
    </row>
    <row r="91" spans="1:6" ht="17.5" x14ac:dyDescent="0.35">
      <c r="A91" s="9">
        <v>82</v>
      </c>
      <c r="B91" s="10" t="s">
        <v>118</v>
      </c>
      <c r="C91" s="9" t="s">
        <v>6</v>
      </c>
      <c r="D91" s="11">
        <v>0.8</v>
      </c>
      <c r="E91" s="12"/>
      <c r="F91" s="12">
        <f t="shared" si="2"/>
        <v>0</v>
      </c>
    </row>
    <row r="92" spans="1:6" ht="17.5" x14ac:dyDescent="0.35">
      <c r="A92" s="9">
        <v>83</v>
      </c>
      <c r="B92" s="10" t="s">
        <v>66</v>
      </c>
      <c r="C92" s="9" t="s">
        <v>10</v>
      </c>
      <c r="D92" s="11">
        <v>2.5</v>
      </c>
      <c r="E92" s="12"/>
      <c r="F92" s="12">
        <f t="shared" si="2"/>
        <v>0</v>
      </c>
    </row>
    <row r="93" spans="1:6" ht="17.5" x14ac:dyDescent="0.35">
      <c r="A93" s="9">
        <v>84</v>
      </c>
      <c r="B93" s="10" t="s">
        <v>53</v>
      </c>
      <c r="C93" s="9" t="s">
        <v>10</v>
      </c>
      <c r="D93" s="11">
        <v>16</v>
      </c>
      <c r="E93" s="12"/>
      <c r="F93" s="12">
        <f t="shared" si="2"/>
        <v>0</v>
      </c>
    </row>
    <row r="94" spans="1:6" ht="35" x14ac:dyDescent="0.35">
      <c r="A94" s="9">
        <v>85</v>
      </c>
      <c r="B94" s="10" t="s">
        <v>92</v>
      </c>
      <c r="C94" s="9" t="s">
        <v>6</v>
      </c>
      <c r="D94" s="11">
        <v>10</v>
      </c>
      <c r="E94" s="12"/>
      <c r="F94" s="12">
        <f t="shared" si="2"/>
        <v>0</v>
      </c>
    </row>
    <row r="95" spans="1:6" ht="17.5" x14ac:dyDescent="0.35">
      <c r="A95" s="14" t="s">
        <v>56</v>
      </c>
      <c r="B95" s="14"/>
      <c r="C95" s="20"/>
      <c r="D95" s="21"/>
      <c r="E95" s="16"/>
      <c r="F95" s="12">
        <f t="shared" si="2"/>
        <v>0</v>
      </c>
    </row>
    <row r="96" spans="1:6" ht="21.75" customHeight="1" x14ac:dyDescent="0.35">
      <c r="A96" s="9">
        <v>86</v>
      </c>
      <c r="B96" s="22" t="s">
        <v>21</v>
      </c>
      <c r="C96" s="9" t="s">
        <v>6</v>
      </c>
      <c r="D96" s="11">
        <f>10*0.5*0.7</f>
        <v>3.5</v>
      </c>
      <c r="E96" s="12"/>
      <c r="F96" s="12">
        <f t="shared" si="2"/>
        <v>0</v>
      </c>
    </row>
    <row r="97" spans="1:6" ht="42.5" customHeight="1" x14ac:dyDescent="0.35">
      <c r="A97" s="9">
        <v>87</v>
      </c>
      <c r="B97" s="22" t="s">
        <v>22</v>
      </c>
      <c r="C97" s="9" t="s">
        <v>6</v>
      </c>
      <c r="D97" s="11">
        <f>10*0.6*0.8</f>
        <v>4.8000000000000007</v>
      </c>
      <c r="E97" s="12"/>
      <c r="F97" s="12">
        <f t="shared" si="2"/>
        <v>0</v>
      </c>
    </row>
    <row r="98" spans="1:6" ht="17.5" x14ac:dyDescent="0.35">
      <c r="A98" s="9">
        <v>88</v>
      </c>
      <c r="B98" s="22" t="s">
        <v>23</v>
      </c>
      <c r="C98" s="9" t="s">
        <v>6</v>
      </c>
      <c r="D98" s="11">
        <f>2.4*2.8*0.3</f>
        <v>2.016</v>
      </c>
      <c r="E98" s="12"/>
      <c r="F98" s="12">
        <f t="shared" si="2"/>
        <v>0</v>
      </c>
    </row>
    <row r="99" spans="1:6" ht="35" x14ac:dyDescent="0.35">
      <c r="A99" s="9">
        <v>89</v>
      </c>
      <c r="B99" s="22" t="s">
        <v>57</v>
      </c>
      <c r="C99" s="9" t="s">
        <v>10</v>
      </c>
      <c r="D99" s="11">
        <v>1.2</v>
      </c>
      <c r="E99" s="12"/>
      <c r="F99" s="12">
        <f t="shared" si="2"/>
        <v>0</v>
      </c>
    </row>
    <row r="100" spans="1:6" ht="87.5" x14ac:dyDescent="0.35">
      <c r="A100" s="9">
        <v>90</v>
      </c>
      <c r="B100" s="22" t="s">
        <v>58</v>
      </c>
      <c r="C100" s="9" t="s">
        <v>10</v>
      </c>
      <c r="D100" s="11">
        <v>12</v>
      </c>
      <c r="E100" s="12"/>
      <c r="F100" s="12">
        <f t="shared" si="2"/>
        <v>0</v>
      </c>
    </row>
    <row r="101" spans="1:6" ht="52.5" x14ac:dyDescent="0.35">
      <c r="A101" s="9">
        <v>91</v>
      </c>
      <c r="B101" s="22" t="s">
        <v>93</v>
      </c>
      <c r="C101" s="9" t="s">
        <v>8</v>
      </c>
      <c r="D101" s="11">
        <v>10</v>
      </c>
      <c r="E101" s="12"/>
      <c r="F101" s="12">
        <f t="shared" si="2"/>
        <v>0</v>
      </c>
    </row>
    <row r="102" spans="1:6" ht="17.5" x14ac:dyDescent="0.35">
      <c r="A102" s="6" t="s">
        <v>99</v>
      </c>
      <c r="B102" s="6"/>
      <c r="C102" s="6"/>
      <c r="D102" s="23"/>
      <c r="E102" s="24"/>
      <c r="F102" s="12">
        <f t="shared" si="2"/>
        <v>0</v>
      </c>
    </row>
    <row r="103" spans="1:6" ht="21.5" customHeight="1" x14ac:dyDescent="0.35">
      <c r="A103" s="25">
        <v>92</v>
      </c>
      <c r="B103" s="22" t="s">
        <v>107</v>
      </c>
      <c r="C103" s="9" t="s">
        <v>9</v>
      </c>
      <c r="D103" s="11">
        <v>2</v>
      </c>
      <c r="E103" s="26"/>
      <c r="F103" s="12">
        <f t="shared" si="2"/>
        <v>0</v>
      </c>
    </row>
    <row r="104" spans="1:6" ht="35" x14ac:dyDescent="0.35">
      <c r="A104" s="25">
        <v>93</v>
      </c>
      <c r="B104" s="22" t="s">
        <v>95</v>
      </c>
      <c r="C104" s="9" t="s">
        <v>9</v>
      </c>
      <c r="D104" s="11">
        <v>2</v>
      </c>
      <c r="E104" s="26"/>
      <c r="F104" s="12">
        <f t="shared" si="2"/>
        <v>0</v>
      </c>
    </row>
    <row r="105" spans="1:6" ht="35" x14ac:dyDescent="0.35">
      <c r="A105" s="25">
        <v>94</v>
      </c>
      <c r="B105" s="22" t="s">
        <v>96</v>
      </c>
      <c r="C105" s="9" t="s">
        <v>9</v>
      </c>
      <c r="D105" s="11">
        <v>4</v>
      </c>
      <c r="E105" s="26"/>
      <c r="F105" s="12">
        <f t="shared" si="2"/>
        <v>0</v>
      </c>
    </row>
    <row r="106" spans="1:6" ht="70" x14ac:dyDescent="0.35">
      <c r="A106" s="25">
        <v>95</v>
      </c>
      <c r="B106" s="22" t="s">
        <v>151</v>
      </c>
      <c r="C106" s="9" t="s">
        <v>9</v>
      </c>
      <c r="D106" s="11">
        <v>8</v>
      </c>
      <c r="E106" s="26"/>
      <c r="F106" s="12">
        <f t="shared" si="2"/>
        <v>0</v>
      </c>
    </row>
    <row r="107" spans="1:6" ht="52.5" x14ac:dyDescent="0.35">
      <c r="A107" s="25">
        <v>96</v>
      </c>
      <c r="B107" s="22" t="s">
        <v>94</v>
      </c>
      <c r="C107" s="9" t="s">
        <v>9</v>
      </c>
      <c r="D107" s="11">
        <v>6</v>
      </c>
      <c r="E107" s="26"/>
      <c r="F107" s="12">
        <f t="shared" si="2"/>
        <v>0</v>
      </c>
    </row>
    <row r="108" spans="1:6" ht="52.5" x14ac:dyDescent="0.35">
      <c r="A108" s="25">
        <v>97</v>
      </c>
      <c r="B108" s="22" t="s">
        <v>97</v>
      </c>
      <c r="C108" s="9" t="s">
        <v>9</v>
      </c>
      <c r="D108" s="11">
        <v>12</v>
      </c>
      <c r="E108" s="26"/>
      <c r="F108" s="12">
        <f t="shared" si="2"/>
        <v>0</v>
      </c>
    </row>
    <row r="109" spans="1:6" ht="52.5" x14ac:dyDescent="0.35">
      <c r="A109" s="25">
        <v>98</v>
      </c>
      <c r="B109" s="22" t="s">
        <v>97</v>
      </c>
      <c r="C109" s="9" t="s">
        <v>9</v>
      </c>
      <c r="D109" s="11">
        <v>12</v>
      </c>
      <c r="E109" s="26"/>
      <c r="F109" s="12">
        <f t="shared" si="2"/>
        <v>0</v>
      </c>
    </row>
    <row r="110" spans="1:6" ht="35" x14ac:dyDescent="0.35">
      <c r="A110" s="25">
        <v>99</v>
      </c>
      <c r="B110" s="22" t="s">
        <v>105</v>
      </c>
      <c r="C110" s="9" t="s">
        <v>9</v>
      </c>
      <c r="D110" s="11">
        <v>4</v>
      </c>
      <c r="E110" s="26"/>
      <c r="F110" s="12">
        <f>D110*E110</f>
        <v>0</v>
      </c>
    </row>
    <row r="111" spans="1:6" ht="35" x14ac:dyDescent="0.35">
      <c r="A111" s="25">
        <v>100</v>
      </c>
      <c r="B111" s="22" t="s">
        <v>106</v>
      </c>
      <c r="C111" s="9" t="s">
        <v>9</v>
      </c>
      <c r="D111" s="11">
        <v>3</v>
      </c>
      <c r="E111" s="26"/>
      <c r="F111" s="12">
        <f>D111*E111</f>
        <v>0</v>
      </c>
    </row>
    <row r="112" spans="1:6" ht="52.5" x14ac:dyDescent="0.35">
      <c r="A112" s="25">
        <v>101</v>
      </c>
      <c r="B112" s="22" t="s">
        <v>103</v>
      </c>
      <c r="C112" s="9" t="s">
        <v>9</v>
      </c>
      <c r="D112" s="11">
        <v>3</v>
      </c>
      <c r="E112" s="26"/>
      <c r="F112" s="12">
        <f t="shared" ref="F112:F113" si="3">D112*E112</f>
        <v>0</v>
      </c>
    </row>
    <row r="113" spans="1:6" ht="52.5" x14ac:dyDescent="0.35">
      <c r="A113" s="25">
        <v>102</v>
      </c>
      <c r="B113" s="22" t="s">
        <v>104</v>
      </c>
      <c r="C113" s="9" t="s">
        <v>9</v>
      </c>
      <c r="D113" s="11">
        <v>3</v>
      </c>
      <c r="E113" s="26"/>
      <c r="F113" s="12">
        <f t="shared" si="3"/>
        <v>0</v>
      </c>
    </row>
    <row r="114" spans="1:6" ht="35" x14ac:dyDescent="0.35">
      <c r="A114" s="25">
        <v>103</v>
      </c>
      <c r="B114" s="22" t="s">
        <v>98</v>
      </c>
      <c r="C114" s="9" t="s">
        <v>8</v>
      </c>
      <c r="D114" s="11">
        <v>12</v>
      </c>
      <c r="E114" s="26"/>
      <c r="F114" s="12">
        <f t="shared" si="2"/>
        <v>0</v>
      </c>
    </row>
    <row r="115" spans="1:6" ht="35" x14ac:dyDescent="0.35">
      <c r="A115" s="25">
        <v>104</v>
      </c>
      <c r="B115" s="22" t="s">
        <v>100</v>
      </c>
      <c r="C115" s="9" t="s">
        <v>8</v>
      </c>
      <c r="D115" s="11">
        <v>12</v>
      </c>
      <c r="E115" s="26"/>
      <c r="F115" s="12">
        <f t="shared" si="2"/>
        <v>0</v>
      </c>
    </row>
    <row r="116" spans="1:6" ht="35" x14ac:dyDescent="0.35">
      <c r="A116" s="25">
        <v>105</v>
      </c>
      <c r="B116" s="22" t="s">
        <v>101</v>
      </c>
      <c r="C116" s="9" t="s">
        <v>8</v>
      </c>
      <c r="D116" s="11">
        <v>4</v>
      </c>
      <c r="E116" s="26"/>
      <c r="F116" s="12">
        <f t="shared" si="2"/>
        <v>0</v>
      </c>
    </row>
    <row r="117" spans="1:6" ht="122.5" x14ac:dyDescent="0.35">
      <c r="A117" s="25">
        <v>106</v>
      </c>
      <c r="B117" s="10" t="s">
        <v>152</v>
      </c>
      <c r="C117" s="9" t="s">
        <v>7</v>
      </c>
      <c r="D117" s="11">
        <v>1</v>
      </c>
      <c r="E117" s="12"/>
      <c r="F117" s="12">
        <f t="shared" si="2"/>
        <v>0</v>
      </c>
    </row>
    <row r="118" spans="1:6" ht="17.5" x14ac:dyDescent="0.35">
      <c r="A118" s="25">
        <v>107</v>
      </c>
      <c r="B118" s="10" t="s">
        <v>25</v>
      </c>
      <c r="C118" s="9" t="s">
        <v>9</v>
      </c>
      <c r="D118" s="11">
        <v>2</v>
      </c>
      <c r="E118" s="12"/>
      <c r="F118" s="12">
        <f t="shared" si="2"/>
        <v>0</v>
      </c>
    </row>
    <row r="119" spans="1:6" ht="17.5" x14ac:dyDescent="0.35">
      <c r="A119" s="6" t="s">
        <v>130</v>
      </c>
      <c r="B119" s="6"/>
      <c r="C119" s="6"/>
      <c r="D119" s="27"/>
      <c r="E119" s="28"/>
      <c r="F119" s="12">
        <f t="shared" si="2"/>
        <v>0</v>
      </c>
    </row>
    <row r="120" spans="1:6" ht="70" x14ac:dyDescent="0.35">
      <c r="A120" s="25">
        <v>108</v>
      </c>
      <c r="B120" s="10" t="s">
        <v>131</v>
      </c>
      <c r="C120" s="9" t="s">
        <v>7</v>
      </c>
      <c r="D120" s="9">
        <v>2</v>
      </c>
      <c r="E120" s="29"/>
      <c r="F120" s="12">
        <f t="shared" si="2"/>
        <v>0</v>
      </c>
    </row>
    <row r="121" spans="1:6" ht="35" x14ac:dyDescent="0.35">
      <c r="A121" s="25">
        <v>109</v>
      </c>
      <c r="B121" s="10" t="s">
        <v>108</v>
      </c>
      <c r="C121" s="9" t="s">
        <v>9</v>
      </c>
      <c r="D121" s="9">
        <v>14</v>
      </c>
      <c r="E121" s="29"/>
      <c r="F121" s="12">
        <f t="shared" si="2"/>
        <v>0</v>
      </c>
    </row>
    <row r="122" spans="1:6" ht="35" x14ac:dyDescent="0.35">
      <c r="A122" s="25">
        <v>110</v>
      </c>
      <c r="B122" s="10" t="s">
        <v>132</v>
      </c>
      <c r="C122" s="9" t="s">
        <v>8</v>
      </c>
      <c r="D122" s="9">
        <v>36</v>
      </c>
      <c r="E122" s="29"/>
      <c r="F122" s="12">
        <f t="shared" si="2"/>
        <v>0</v>
      </c>
    </row>
    <row r="123" spans="1:6" ht="35" x14ac:dyDescent="0.35">
      <c r="A123" s="25">
        <v>111</v>
      </c>
      <c r="B123" s="10" t="s">
        <v>109</v>
      </c>
      <c r="C123" s="9" t="s">
        <v>9</v>
      </c>
      <c r="D123" s="9">
        <v>1</v>
      </c>
      <c r="E123" s="29"/>
      <c r="F123" s="12">
        <f t="shared" si="2"/>
        <v>0</v>
      </c>
    </row>
    <row r="124" spans="1:6" ht="17.5" x14ac:dyDescent="0.35">
      <c r="A124" s="6" t="s">
        <v>133</v>
      </c>
      <c r="B124" s="6"/>
      <c r="C124" s="6"/>
      <c r="D124" s="27"/>
      <c r="E124" s="28"/>
      <c r="F124" s="12">
        <f t="shared" si="2"/>
        <v>0</v>
      </c>
    </row>
    <row r="125" spans="1:6" ht="17.5" x14ac:dyDescent="0.35">
      <c r="A125" s="25">
        <v>112</v>
      </c>
      <c r="B125" s="10" t="s">
        <v>102</v>
      </c>
      <c r="C125" s="9" t="s">
        <v>7</v>
      </c>
      <c r="D125" s="11">
        <v>1</v>
      </c>
      <c r="E125" s="29"/>
      <c r="F125" s="12">
        <f t="shared" si="2"/>
        <v>0</v>
      </c>
    </row>
    <row r="126" spans="1:6" ht="35" x14ac:dyDescent="0.35">
      <c r="A126" s="25">
        <v>113</v>
      </c>
      <c r="B126" s="10" t="s">
        <v>134</v>
      </c>
      <c r="C126" s="9" t="s">
        <v>7</v>
      </c>
      <c r="D126" s="11">
        <v>1</v>
      </c>
      <c r="E126" s="29"/>
      <c r="F126" s="12">
        <f t="shared" si="2"/>
        <v>0</v>
      </c>
    </row>
    <row r="127" spans="1:6" ht="87.5" x14ac:dyDescent="0.35">
      <c r="A127" s="25">
        <v>114</v>
      </c>
      <c r="B127" s="10" t="s">
        <v>153</v>
      </c>
      <c r="C127" s="9" t="s">
        <v>7</v>
      </c>
      <c r="D127" s="11">
        <v>1</v>
      </c>
      <c r="E127" s="29"/>
      <c r="F127" s="12">
        <f t="shared" si="2"/>
        <v>0</v>
      </c>
    </row>
    <row r="128" spans="1:6" ht="17.5" x14ac:dyDescent="0.35">
      <c r="A128" s="25">
        <v>115</v>
      </c>
      <c r="B128" s="10" t="s">
        <v>111</v>
      </c>
      <c r="C128" s="9" t="s">
        <v>7</v>
      </c>
      <c r="D128" s="11">
        <v>1</v>
      </c>
      <c r="E128" s="29"/>
      <c r="F128" s="12">
        <f t="shared" si="2"/>
        <v>0</v>
      </c>
    </row>
    <row r="129" spans="1:6" ht="17.5" x14ac:dyDescent="0.35">
      <c r="A129" s="25">
        <v>116</v>
      </c>
      <c r="B129" s="10" t="s">
        <v>110</v>
      </c>
      <c r="C129" s="9" t="s">
        <v>7</v>
      </c>
      <c r="D129" s="11">
        <v>1</v>
      </c>
      <c r="E129" s="29"/>
      <c r="F129" s="12">
        <f t="shared" si="2"/>
        <v>0</v>
      </c>
    </row>
    <row r="130" spans="1:6" ht="17.5" x14ac:dyDescent="0.35">
      <c r="A130" s="6" t="s">
        <v>149</v>
      </c>
      <c r="B130" s="6"/>
      <c r="C130" s="6"/>
      <c r="D130" s="27"/>
      <c r="E130" s="28"/>
      <c r="F130" s="12">
        <f t="shared" si="2"/>
        <v>0</v>
      </c>
    </row>
    <row r="131" spans="1:6" ht="35" x14ac:dyDescent="0.35">
      <c r="A131" s="25">
        <v>117</v>
      </c>
      <c r="B131" s="10" t="s">
        <v>145</v>
      </c>
      <c r="C131" s="9" t="s">
        <v>8</v>
      </c>
      <c r="D131" s="11">
        <v>1200</v>
      </c>
      <c r="E131" s="29"/>
      <c r="F131" s="12">
        <f t="shared" si="2"/>
        <v>0</v>
      </c>
    </row>
    <row r="132" spans="1:6" ht="35" x14ac:dyDescent="0.35">
      <c r="A132" s="25">
        <v>118</v>
      </c>
      <c r="B132" s="10" t="s">
        <v>146</v>
      </c>
      <c r="C132" s="9" t="s">
        <v>8</v>
      </c>
      <c r="D132" s="11">
        <v>500</v>
      </c>
      <c r="E132" s="29"/>
      <c r="F132" s="12">
        <f t="shared" si="2"/>
        <v>0</v>
      </c>
    </row>
    <row r="133" spans="1:6" ht="35" x14ac:dyDescent="0.35">
      <c r="A133" s="25">
        <v>119</v>
      </c>
      <c r="B133" s="10" t="s">
        <v>147</v>
      </c>
      <c r="C133" s="9" t="s">
        <v>8</v>
      </c>
      <c r="D133" s="11">
        <v>0</v>
      </c>
      <c r="E133" s="29"/>
      <c r="F133" s="12">
        <f t="shared" si="2"/>
        <v>0</v>
      </c>
    </row>
    <row r="134" spans="1:6" ht="17.5" x14ac:dyDescent="0.35">
      <c r="A134" s="25">
        <v>120</v>
      </c>
      <c r="B134" s="10" t="s">
        <v>148</v>
      </c>
      <c r="C134" s="9" t="s">
        <v>7</v>
      </c>
      <c r="D134" s="11">
        <v>1</v>
      </c>
      <c r="E134" s="29"/>
      <c r="F134" s="12">
        <f t="shared" si="2"/>
        <v>0</v>
      </c>
    </row>
    <row r="135" spans="1:6" ht="17.5" x14ac:dyDescent="0.35">
      <c r="A135" s="30" t="s">
        <v>11</v>
      </c>
      <c r="B135" s="30"/>
      <c r="C135" s="30"/>
      <c r="D135" s="30"/>
      <c r="E135" s="30"/>
      <c r="F135" s="31">
        <f>SUM(F4:F134)</f>
        <v>0</v>
      </c>
    </row>
  </sheetData>
  <mergeCells count="13">
    <mergeCell ref="A130:C130"/>
    <mergeCell ref="A135:E135"/>
    <mergeCell ref="A81:B81"/>
    <mergeCell ref="A95:B95"/>
    <mergeCell ref="A102:C102"/>
    <mergeCell ref="A119:C119"/>
    <mergeCell ref="A124:C124"/>
    <mergeCell ref="A1:F1"/>
    <mergeCell ref="A3:C3"/>
    <mergeCell ref="A15:B15"/>
    <mergeCell ref="A44:C44"/>
    <mergeCell ref="A66:B66"/>
    <mergeCell ref="A27:B2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3B761-4AD2-4B34-AAC8-3D95798CDD97}">
  <dimension ref="A1:F135"/>
  <sheetViews>
    <sheetView zoomScaleNormal="100" workbookViewId="0">
      <selection activeCell="B4" sqref="B4"/>
    </sheetView>
  </sheetViews>
  <sheetFormatPr defaultRowHeight="14.5" x14ac:dyDescent="0.35"/>
  <cols>
    <col min="2" max="2" width="82.7265625" customWidth="1"/>
    <col min="4" max="4" width="11.36328125" style="1" bestFit="1" customWidth="1"/>
    <col min="5" max="5" width="8.453125" customWidth="1"/>
    <col min="6" max="6" width="12" bestFit="1" customWidth="1"/>
  </cols>
  <sheetData>
    <row r="1" spans="1:6" ht="17.5" x14ac:dyDescent="0.35">
      <c r="A1" s="2" t="s">
        <v>69</v>
      </c>
      <c r="B1" s="2"/>
      <c r="C1" s="2"/>
      <c r="D1" s="2"/>
      <c r="E1" s="2"/>
      <c r="F1" s="2"/>
    </row>
    <row r="2" spans="1:6" ht="35" x14ac:dyDescent="0.35">
      <c r="A2" s="3" t="s">
        <v>0</v>
      </c>
      <c r="B2" s="3" t="s">
        <v>1</v>
      </c>
      <c r="C2" s="3" t="s">
        <v>2</v>
      </c>
      <c r="D2" s="4" t="s">
        <v>3</v>
      </c>
      <c r="E2" s="5" t="s">
        <v>4</v>
      </c>
      <c r="F2" s="5" t="s">
        <v>5</v>
      </c>
    </row>
    <row r="3" spans="1:6" ht="17.5" x14ac:dyDescent="0.35">
      <c r="A3" s="6" t="s">
        <v>18</v>
      </c>
      <c r="B3" s="6"/>
      <c r="C3" s="6"/>
      <c r="D3" s="7"/>
      <c r="E3" s="8"/>
      <c r="F3" s="8"/>
    </row>
    <row r="4" spans="1:6" ht="157.5" x14ac:dyDescent="0.35">
      <c r="A4" s="9">
        <v>1</v>
      </c>
      <c r="B4" s="10" t="s">
        <v>140</v>
      </c>
      <c r="C4" s="9" t="s">
        <v>9</v>
      </c>
      <c r="D4" s="11">
        <v>1</v>
      </c>
      <c r="E4" s="12"/>
      <c r="F4" s="12">
        <f>D4*E4</f>
        <v>0</v>
      </c>
    </row>
    <row r="5" spans="1:6" ht="35" x14ac:dyDescent="0.35">
      <c r="A5" s="9" t="s">
        <v>137</v>
      </c>
      <c r="B5" s="10" t="s">
        <v>136</v>
      </c>
      <c r="C5" s="9" t="s">
        <v>7</v>
      </c>
      <c r="D5" s="11">
        <v>1</v>
      </c>
      <c r="E5" s="12"/>
      <c r="F5" s="12">
        <f>D5*E5</f>
        <v>0</v>
      </c>
    </row>
    <row r="6" spans="1:6" ht="35" x14ac:dyDescent="0.35">
      <c r="A6" s="9">
        <v>2</v>
      </c>
      <c r="B6" s="10" t="s">
        <v>74</v>
      </c>
      <c r="C6" s="9" t="s">
        <v>6</v>
      </c>
      <c r="D6" s="11">
        <v>135</v>
      </c>
      <c r="E6" s="12"/>
      <c r="F6" s="12">
        <f t="shared" ref="F6:F13" si="0">D6*E6</f>
        <v>0</v>
      </c>
    </row>
    <row r="7" spans="1:6" ht="17.5" x14ac:dyDescent="0.35">
      <c r="A7" s="9">
        <v>3</v>
      </c>
      <c r="B7" s="10" t="s">
        <v>13</v>
      </c>
      <c r="C7" s="9" t="s">
        <v>6</v>
      </c>
      <c r="D7" s="11">
        <v>10</v>
      </c>
      <c r="E7" s="12"/>
      <c r="F7" s="12">
        <f t="shared" si="0"/>
        <v>0</v>
      </c>
    </row>
    <row r="8" spans="1:6" ht="17.5" x14ac:dyDescent="0.35">
      <c r="A8" s="9">
        <v>4</v>
      </c>
      <c r="B8" s="10" t="s">
        <v>14</v>
      </c>
      <c r="C8" s="9" t="s">
        <v>6</v>
      </c>
      <c r="D8" s="11">
        <v>3</v>
      </c>
      <c r="E8" s="12"/>
      <c r="F8" s="12">
        <f t="shared" si="0"/>
        <v>0</v>
      </c>
    </row>
    <row r="9" spans="1:6" ht="35" x14ac:dyDescent="0.35">
      <c r="A9" s="9">
        <v>5</v>
      </c>
      <c r="B9" s="10" t="s">
        <v>75</v>
      </c>
      <c r="C9" s="9" t="s">
        <v>6</v>
      </c>
      <c r="D9" s="11">
        <v>28</v>
      </c>
      <c r="E9" s="12"/>
      <c r="F9" s="12">
        <f t="shared" si="0"/>
        <v>0</v>
      </c>
    </row>
    <row r="10" spans="1:6" ht="35" x14ac:dyDescent="0.35">
      <c r="A10" s="9">
        <v>6</v>
      </c>
      <c r="B10" s="10" t="s">
        <v>15</v>
      </c>
      <c r="C10" s="9" t="s">
        <v>9</v>
      </c>
      <c r="D10" s="13">
        <v>12</v>
      </c>
      <c r="E10" s="12"/>
      <c r="F10" s="12">
        <f t="shared" si="0"/>
        <v>0</v>
      </c>
    </row>
    <row r="11" spans="1:6" ht="52.5" x14ac:dyDescent="0.35">
      <c r="A11" s="9">
        <v>7</v>
      </c>
      <c r="B11" s="10" t="s">
        <v>125</v>
      </c>
      <c r="C11" s="9" t="s">
        <v>8</v>
      </c>
      <c r="D11" s="13">
        <v>82</v>
      </c>
      <c r="E11" s="12"/>
      <c r="F11" s="12">
        <f t="shared" si="0"/>
        <v>0</v>
      </c>
    </row>
    <row r="12" spans="1:6" ht="35" x14ac:dyDescent="0.35">
      <c r="A12" s="9">
        <v>8</v>
      </c>
      <c r="B12" s="10" t="s">
        <v>17</v>
      </c>
      <c r="C12" s="9" t="s">
        <v>6</v>
      </c>
      <c r="D12" s="13">
        <v>105</v>
      </c>
      <c r="E12" s="12"/>
      <c r="F12" s="12">
        <f t="shared" si="0"/>
        <v>0</v>
      </c>
    </row>
    <row r="13" spans="1:6" ht="17.5" x14ac:dyDescent="0.35">
      <c r="A13" s="9">
        <v>9</v>
      </c>
      <c r="B13" s="10" t="s">
        <v>12</v>
      </c>
      <c r="C13" s="9" t="s">
        <v>7</v>
      </c>
      <c r="D13" s="11">
        <v>1</v>
      </c>
      <c r="E13" s="12"/>
      <c r="F13" s="12">
        <f t="shared" si="0"/>
        <v>0</v>
      </c>
    </row>
    <row r="14" spans="1:6" ht="17.5" x14ac:dyDescent="0.35">
      <c r="A14" s="9">
        <v>10</v>
      </c>
      <c r="B14" s="10" t="s">
        <v>24</v>
      </c>
      <c r="C14" s="9" t="s">
        <v>6</v>
      </c>
      <c r="D14" s="11">
        <v>14</v>
      </c>
      <c r="E14" s="12"/>
      <c r="F14" s="12">
        <f>D14*E14</f>
        <v>0</v>
      </c>
    </row>
    <row r="15" spans="1:6" ht="21.75" customHeight="1" x14ac:dyDescent="0.35">
      <c r="A15" s="14" t="s">
        <v>19</v>
      </c>
      <c r="B15" s="14"/>
      <c r="C15" s="15"/>
      <c r="D15" s="15"/>
      <c r="E15" s="16"/>
      <c r="F15" s="16"/>
    </row>
    <row r="16" spans="1:6" ht="17.5" x14ac:dyDescent="0.35">
      <c r="A16" s="9">
        <v>11</v>
      </c>
      <c r="B16" s="10" t="s">
        <v>76</v>
      </c>
      <c r="C16" s="9" t="s">
        <v>6</v>
      </c>
      <c r="D16" s="11">
        <v>35</v>
      </c>
      <c r="E16" s="12"/>
      <c r="F16" s="12">
        <f t="shared" ref="F16:F79" si="1">D16*E16</f>
        <v>0</v>
      </c>
    </row>
    <row r="17" spans="1:6" ht="17.5" x14ac:dyDescent="0.35">
      <c r="A17" s="9">
        <v>12</v>
      </c>
      <c r="B17" s="10" t="s">
        <v>30</v>
      </c>
      <c r="C17" s="9" t="s">
        <v>6</v>
      </c>
      <c r="D17" s="11">
        <v>2.2000000000000002</v>
      </c>
      <c r="E17" s="12"/>
      <c r="F17" s="12">
        <f t="shared" si="1"/>
        <v>0</v>
      </c>
    </row>
    <row r="18" spans="1:6" ht="35" x14ac:dyDescent="0.35">
      <c r="A18" s="9">
        <v>13</v>
      </c>
      <c r="B18" s="10" t="s">
        <v>123</v>
      </c>
      <c r="C18" s="9" t="s">
        <v>6</v>
      </c>
      <c r="D18" s="11">
        <v>26.12</v>
      </c>
      <c r="E18" s="12"/>
      <c r="F18" s="12">
        <f t="shared" si="1"/>
        <v>0</v>
      </c>
    </row>
    <row r="19" spans="1:6" ht="35" x14ac:dyDescent="0.35">
      <c r="A19" s="9">
        <v>14</v>
      </c>
      <c r="B19" s="10" t="s">
        <v>124</v>
      </c>
      <c r="C19" s="9" t="s">
        <v>6</v>
      </c>
      <c r="D19" s="11">
        <v>53.9</v>
      </c>
      <c r="E19" s="12"/>
      <c r="F19" s="12">
        <f t="shared" si="1"/>
        <v>0</v>
      </c>
    </row>
    <row r="20" spans="1:6" ht="35" x14ac:dyDescent="0.35">
      <c r="A20" s="9">
        <v>15</v>
      </c>
      <c r="B20" s="10" t="s">
        <v>78</v>
      </c>
      <c r="C20" s="9" t="s">
        <v>6</v>
      </c>
      <c r="D20" s="11">
        <v>21</v>
      </c>
      <c r="E20" s="12"/>
      <c r="F20" s="12">
        <f t="shared" si="1"/>
        <v>0</v>
      </c>
    </row>
    <row r="21" spans="1:6" ht="35" x14ac:dyDescent="0.35">
      <c r="A21" s="9">
        <v>16</v>
      </c>
      <c r="B21" s="10" t="s">
        <v>77</v>
      </c>
      <c r="C21" s="9" t="s">
        <v>8</v>
      </c>
      <c r="D21" s="11">
        <v>57</v>
      </c>
      <c r="E21" s="12"/>
      <c r="F21" s="12">
        <f t="shared" si="1"/>
        <v>0</v>
      </c>
    </row>
    <row r="22" spans="1:6" ht="41" customHeight="1" x14ac:dyDescent="0.35">
      <c r="A22" s="9">
        <v>17</v>
      </c>
      <c r="B22" s="10" t="s">
        <v>26</v>
      </c>
      <c r="C22" s="9" t="s">
        <v>9</v>
      </c>
      <c r="D22" s="11">
        <v>1</v>
      </c>
      <c r="E22" s="12"/>
      <c r="F22" s="12">
        <f t="shared" si="1"/>
        <v>0</v>
      </c>
    </row>
    <row r="23" spans="1:6" ht="35" x14ac:dyDescent="0.35">
      <c r="A23" s="9">
        <v>18</v>
      </c>
      <c r="B23" s="10" t="s">
        <v>79</v>
      </c>
      <c r="C23" s="9" t="s">
        <v>9</v>
      </c>
      <c r="D23" s="11">
        <v>4</v>
      </c>
      <c r="E23" s="12"/>
      <c r="F23" s="12">
        <f t="shared" si="1"/>
        <v>0</v>
      </c>
    </row>
    <row r="24" spans="1:6" ht="17.5" x14ac:dyDescent="0.35">
      <c r="A24" s="9">
        <v>19</v>
      </c>
      <c r="B24" s="10" t="s">
        <v>80</v>
      </c>
      <c r="C24" s="9" t="s">
        <v>6</v>
      </c>
      <c r="D24" s="11">
        <v>4</v>
      </c>
      <c r="E24" s="12"/>
      <c r="F24" s="12">
        <f t="shared" si="1"/>
        <v>0</v>
      </c>
    </row>
    <row r="25" spans="1:6" ht="21.5" customHeight="1" x14ac:dyDescent="0.35">
      <c r="A25" s="9">
        <v>20</v>
      </c>
      <c r="B25" s="10" t="s">
        <v>84</v>
      </c>
      <c r="C25" s="9" t="s">
        <v>6</v>
      </c>
      <c r="D25" s="11">
        <v>4.5</v>
      </c>
      <c r="E25" s="12"/>
      <c r="F25" s="12">
        <f t="shared" si="1"/>
        <v>0</v>
      </c>
    </row>
    <row r="26" spans="1:6" ht="17.5" x14ac:dyDescent="0.35">
      <c r="A26" s="9">
        <v>21</v>
      </c>
      <c r="B26" s="10" t="s">
        <v>39</v>
      </c>
      <c r="C26" s="9" t="s">
        <v>6</v>
      </c>
      <c r="D26" s="11">
        <v>1.5</v>
      </c>
      <c r="E26" s="12"/>
      <c r="F26" s="12">
        <f t="shared" si="1"/>
        <v>0</v>
      </c>
    </row>
    <row r="27" spans="1:6" ht="17.5" x14ac:dyDescent="0.35">
      <c r="A27" s="14" t="s">
        <v>20</v>
      </c>
      <c r="B27" s="14"/>
      <c r="C27" s="15"/>
      <c r="D27" s="17"/>
      <c r="E27" s="18"/>
      <c r="F27" s="16"/>
    </row>
    <row r="28" spans="1:6" ht="17.5" x14ac:dyDescent="0.35">
      <c r="A28" s="9">
        <v>22</v>
      </c>
      <c r="B28" s="10" t="s">
        <v>122</v>
      </c>
      <c r="C28" s="9" t="s">
        <v>6</v>
      </c>
      <c r="D28" s="11">
        <v>7</v>
      </c>
      <c r="E28" s="12"/>
      <c r="F28" s="12">
        <f t="shared" si="1"/>
        <v>0</v>
      </c>
    </row>
    <row r="29" spans="1:6" ht="35" x14ac:dyDescent="0.35">
      <c r="A29" s="9">
        <v>23</v>
      </c>
      <c r="B29" s="10" t="s">
        <v>31</v>
      </c>
      <c r="C29" s="9" t="s">
        <v>6</v>
      </c>
      <c r="D29" s="11">
        <v>4.4000000000000004</v>
      </c>
      <c r="E29" s="12"/>
      <c r="F29" s="12">
        <f t="shared" si="1"/>
        <v>0</v>
      </c>
    </row>
    <row r="30" spans="1:6" ht="17.5" x14ac:dyDescent="0.35">
      <c r="A30" s="9">
        <v>24</v>
      </c>
      <c r="B30" s="10" t="s">
        <v>120</v>
      </c>
      <c r="C30" s="9" t="s">
        <v>6</v>
      </c>
      <c r="D30" s="11">
        <v>1.1000000000000001</v>
      </c>
      <c r="E30" s="12"/>
      <c r="F30" s="12">
        <f t="shared" si="1"/>
        <v>0</v>
      </c>
    </row>
    <row r="31" spans="1:6" ht="35" x14ac:dyDescent="0.35">
      <c r="A31" s="9">
        <v>25</v>
      </c>
      <c r="B31" s="10" t="s">
        <v>33</v>
      </c>
      <c r="C31" s="9" t="s">
        <v>6</v>
      </c>
      <c r="D31" s="11">
        <v>0.9</v>
      </c>
      <c r="E31" s="12"/>
      <c r="F31" s="12">
        <f t="shared" si="1"/>
        <v>0</v>
      </c>
    </row>
    <row r="32" spans="1:6" ht="17.5" x14ac:dyDescent="0.35">
      <c r="A32" s="9">
        <v>26</v>
      </c>
      <c r="B32" s="10" t="s">
        <v>119</v>
      </c>
      <c r="C32" s="9" t="s">
        <v>6</v>
      </c>
      <c r="D32" s="11">
        <v>3</v>
      </c>
      <c r="E32" s="12"/>
      <c r="F32" s="12">
        <f t="shared" si="1"/>
        <v>0</v>
      </c>
    </row>
    <row r="33" spans="1:6" ht="17.5" x14ac:dyDescent="0.35">
      <c r="A33" s="9">
        <v>27</v>
      </c>
      <c r="B33" s="10" t="s">
        <v>35</v>
      </c>
      <c r="C33" s="9" t="s">
        <v>6</v>
      </c>
      <c r="D33" s="11">
        <v>1</v>
      </c>
      <c r="E33" s="12"/>
      <c r="F33" s="12">
        <f t="shared" si="1"/>
        <v>0</v>
      </c>
    </row>
    <row r="34" spans="1:6" ht="35" x14ac:dyDescent="0.35">
      <c r="A34" s="9">
        <v>28</v>
      </c>
      <c r="B34" s="10" t="s">
        <v>32</v>
      </c>
      <c r="C34" s="9" t="s">
        <v>6</v>
      </c>
      <c r="D34" s="11">
        <v>6.5</v>
      </c>
      <c r="E34" s="12"/>
      <c r="F34" s="12">
        <f t="shared" si="1"/>
        <v>0</v>
      </c>
    </row>
    <row r="35" spans="1:6" ht="35" x14ac:dyDescent="0.35">
      <c r="A35" s="9">
        <v>29</v>
      </c>
      <c r="B35" s="10" t="s">
        <v>38</v>
      </c>
      <c r="C35" s="9" t="s">
        <v>6</v>
      </c>
      <c r="D35" s="11">
        <v>0.9</v>
      </c>
      <c r="E35" s="12"/>
      <c r="F35" s="12">
        <f t="shared" si="1"/>
        <v>0</v>
      </c>
    </row>
    <row r="36" spans="1:6" ht="35" x14ac:dyDescent="0.35">
      <c r="A36" s="9">
        <v>30</v>
      </c>
      <c r="B36" s="10" t="s">
        <v>34</v>
      </c>
      <c r="C36" s="9" t="s">
        <v>6</v>
      </c>
      <c r="D36" s="11">
        <v>5</v>
      </c>
      <c r="E36" s="12"/>
      <c r="F36" s="12">
        <f t="shared" si="1"/>
        <v>0</v>
      </c>
    </row>
    <row r="37" spans="1:6" ht="42.5" customHeight="1" x14ac:dyDescent="0.35">
      <c r="A37" s="9">
        <v>31</v>
      </c>
      <c r="B37" s="10" t="s">
        <v>46</v>
      </c>
      <c r="C37" s="9" t="s">
        <v>9</v>
      </c>
      <c r="D37" s="11">
        <v>1</v>
      </c>
      <c r="E37" s="12"/>
      <c r="F37" s="12">
        <f t="shared" si="1"/>
        <v>0</v>
      </c>
    </row>
    <row r="38" spans="1:6" ht="35" x14ac:dyDescent="0.35">
      <c r="A38" s="9">
        <v>32</v>
      </c>
      <c r="B38" s="10" t="s">
        <v>82</v>
      </c>
      <c r="C38" s="9" t="s">
        <v>10</v>
      </c>
      <c r="D38" s="11">
        <v>2.1</v>
      </c>
      <c r="E38" s="12"/>
      <c r="F38" s="12">
        <f t="shared" si="1"/>
        <v>0</v>
      </c>
    </row>
    <row r="39" spans="1:6" ht="35" x14ac:dyDescent="0.35">
      <c r="A39" s="9">
        <v>33</v>
      </c>
      <c r="B39" s="10" t="s">
        <v>36</v>
      </c>
      <c r="C39" s="9" t="s">
        <v>10</v>
      </c>
      <c r="D39" s="11">
        <v>2.5</v>
      </c>
      <c r="E39" s="12"/>
      <c r="F39" s="12">
        <f t="shared" si="1"/>
        <v>0</v>
      </c>
    </row>
    <row r="40" spans="1:6" ht="17.5" x14ac:dyDescent="0.35">
      <c r="A40" s="9">
        <v>34</v>
      </c>
      <c r="B40" s="10" t="s">
        <v>37</v>
      </c>
      <c r="C40" s="9" t="s">
        <v>9</v>
      </c>
      <c r="D40" s="11">
        <v>1</v>
      </c>
      <c r="E40" s="12"/>
      <c r="F40" s="12">
        <f t="shared" si="1"/>
        <v>0</v>
      </c>
    </row>
    <row r="41" spans="1:6" ht="17.5" x14ac:dyDescent="0.35">
      <c r="A41" s="9">
        <v>35</v>
      </c>
      <c r="B41" s="10" t="s">
        <v>83</v>
      </c>
      <c r="C41" s="9" t="s">
        <v>10</v>
      </c>
      <c r="D41" s="11">
        <v>22</v>
      </c>
      <c r="E41" s="12"/>
      <c r="F41" s="12">
        <f t="shared" si="1"/>
        <v>0</v>
      </c>
    </row>
    <row r="42" spans="1:6" ht="17.5" x14ac:dyDescent="0.35">
      <c r="A42" s="9">
        <v>36</v>
      </c>
      <c r="B42" s="10" t="s">
        <v>91</v>
      </c>
      <c r="C42" s="9" t="s">
        <v>10</v>
      </c>
      <c r="D42" s="11">
        <v>20</v>
      </c>
      <c r="E42" s="12"/>
      <c r="F42" s="12">
        <f>D42*E42</f>
        <v>0</v>
      </c>
    </row>
    <row r="43" spans="1:6" ht="17.5" x14ac:dyDescent="0.35">
      <c r="A43" s="9">
        <v>37</v>
      </c>
      <c r="B43" s="10" t="s">
        <v>117</v>
      </c>
      <c r="C43" s="9" t="s">
        <v>6</v>
      </c>
      <c r="D43" s="11">
        <v>1.4</v>
      </c>
      <c r="E43" s="12"/>
      <c r="F43" s="12">
        <f>D43*E43</f>
        <v>0</v>
      </c>
    </row>
    <row r="44" spans="1:6" ht="21.5" customHeight="1" x14ac:dyDescent="0.35">
      <c r="A44" s="14" t="s">
        <v>40</v>
      </c>
      <c r="B44" s="14"/>
      <c r="C44" s="14"/>
      <c r="D44" s="17"/>
      <c r="E44" s="18"/>
      <c r="F44" s="16"/>
    </row>
    <row r="45" spans="1:6" ht="35" x14ac:dyDescent="0.35">
      <c r="A45" s="9">
        <v>38</v>
      </c>
      <c r="B45" s="10" t="s">
        <v>116</v>
      </c>
      <c r="C45" s="9" t="s">
        <v>6</v>
      </c>
      <c r="D45" s="11">
        <v>7.8</v>
      </c>
      <c r="E45" s="12"/>
      <c r="F45" s="12">
        <f t="shared" si="1"/>
        <v>0</v>
      </c>
    </row>
    <row r="46" spans="1:6" ht="35" x14ac:dyDescent="0.35">
      <c r="A46" s="9">
        <v>39</v>
      </c>
      <c r="B46" s="10" t="s">
        <v>31</v>
      </c>
      <c r="C46" s="9" t="s">
        <v>6</v>
      </c>
      <c r="D46" s="11">
        <v>5.6</v>
      </c>
      <c r="E46" s="12"/>
      <c r="F46" s="12">
        <f t="shared" si="1"/>
        <v>0</v>
      </c>
    </row>
    <row r="47" spans="1:6" ht="35" x14ac:dyDescent="0.35">
      <c r="A47" s="9">
        <v>40</v>
      </c>
      <c r="B47" s="10" t="s">
        <v>115</v>
      </c>
      <c r="C47" s="9" t="s">
        <v>6</v>
      </c>
      <c r="D47" s="11">
        <v>1.1000000000000001</v>
      </c>
      <c r="E47" s="12"/>
      <c r="F47" s="12">
        <f t="shared" si="1"/>
        <v>0</v>
      </c>
    </row>
    <row r="48" spans="1:6" ht="35" x14ac:dyDescent="0.35">
      <c r="A48" s="9">
        <v>41</v>
      </c>
      <c r="B48" s="10" t="s">
        <v>113</v>
      </c>
      <c r="C48" s="9" t="s">
        <v>6</v>
      </c>
      <c r="D48" s="11">
        <v>1.2</v>
      </c>
      <c r="E48" s="12"/>
      <c r="F48" s="12">
        <f t="shared" si="1"/>
        <v>0</v>
      </c>
    </row>
    <row r="49" spans="1:6" ht="17.5" x14ac:dyDescent="0.35">
      <c r="A49" s="9">
        <v>42</v>
      </c>
      <c r="B49" s="10" t="s">
        <v>114</v>
      </c>
      <c r="C49" s="9" t="s">
        <v>6</v>
      </c>
      <c r="D49" s="11">
        <v>3.6</v>
      </c>
      <c r="E49" s="12"/>
      <c r="F49" s="12">
        <f t="shared" si="1"/>
        <v>0</v>
      </c>
    </row>
    <row r="50" spans="1:6" ht="17.5" x14ac:dyDescent="0.35">
      <c r="A50" s="9">
        <v>43</v>
      </c>
      <c r="B50" s="10" t="s">
        <v>42</v>
      </c>
      <c r="C50" s="9" t="s">
        <v>6</v>
      </c>
      <c r="D50" s="11">
        <v>1.2</v>
      </c>
      <c r="E50" s="12"/>
      <c r="F50" s="12">
        <f t="shared" si="1"/>
        <v>0</v>
      </c>
    </row>
    <row r="51" spans="1:6" ht="35" x14ac:dyDescent="0.35">
      <c r="A51" s="9">
        <v>44</v>
      </c>
      <c r="B51" s="10" t="s">
        <v>41</v>
      </c>
      <c r="C51" s="9" t="s">
        <v>6</v>
      </c>
      <c r="D51" s="11">
        <v>10.4</v>
      </c>
      <c r="E51" s="12"/>
      <c r="F51" s="12">
        <f t="shared" si="1"/>
        <v>0</v>
      </c>
    </row>
    <row r="52" spans="1:6" ht="35" x14ac:dyDescent="0.35">
      <c r="A52" s="9">
        <v>45</v>
      </c>
      <c r="B52" s="10" t="s">
        <v>43</v>
      </c>
      <c r="C52" s="9" t="s">
        <v>6</v>
      </c>
      <c r="D52" s="11">
        <v>1.2</v>
      </c>
      <c r="E52" s="12"/>
      <c r="F52" s="12">
        <f t="shared" si="1"/>
        <v>0</v>
      </c>
    </row>
    <row r="53" spans="1:6" ht="35" x14ac:dyDescent="0.35">
      <c r="A53" s="9">
        <v>46</v>
      </c>
      <c r="B53" s="10" t="s">
        <v>44</v>
      </c>
      <c r="C53" s="9" t="s">
        <v>6</v>
      </c>
      <c r="D53" s="11">
        <v>2.7</v>
      </c>
      <c r="E53" s="12"/>
      <c r="F53" s="12">
        <f t="shared" si="1"/>
        <v>0</v>
      </c>
    </row>
    <row r="54" spans="1:6" ht="17.5" x14ac:dyDescent="0.35">
      <c r="A54" s="9">
        <v>47</v>
      </c>
      <c r="B54" s="10" t="s">
        <v>81</v>
      </c>
      <c r="C54" s="9" t="s">
        <v>10</v>
      </c>
      <c r="D54" s="11">
        <v>21</v>
      </c>
      <c r="E54" s="12"/>
      <c r="F54" s="12">
        <f t="shared" si="1"/>
        <v>0</v>
      </c>
    </row>
    <row r="55" spans="1:6" ht="17.5" x14ac:dyDescent="0.35">
      <c r="A55" s="9">
        <v>48</v>
      </c>
      <c r="B55" s="10" t="s">
        <v>112</v>
      </c>
      <c r="C55" s="9" t="s">
        <v>6</v>
      </c>
      <c r="D55" s="11">
        <v>1</v>
      </c>
      <c r="E55" s="12"/>
      <c r="F55" s="12">
        <f t="shared" si="1"/>
        <v>0</v>
      </c>
    </row>
    <row r="56" spans="1:6" ht="42.5" customHeight="1" x14ac:dyDescent="0.35">
      <c r="A56" s="9">
        <v>49</v>
      </c>
      <c r="B56" s="10" t="s">
        <v>45</v>
      </c>
      <c r="C56" s="9" t="s">
        <v>9</v>
      </c>
      <c r="D56" s="11">
        <v>1</v>
      </c>
      <c r="E56" s="12"/>
      <c r="F56" s="12">
        <f t="shared" si="1"/>
        <v>0</v>
      </c>
    </row>
    <row r="57" spans="1:6" ht="35" x14ac:dyDescent="0.35">
      <c r="A57" s="9">
        <v>50</v>
      </c>
      <c r="B57" s="10" t="s">
        <v>48</v>
      </c>
      <c r="C57" s="9" t="s">
        <v>10</v>
      </c>
      <c r="D57" s="11">
        <v>4</v>
      </c>
      <c r="E57" s="12"/>
      <c r="F57" s="12">
        <f t="shared" si="1"/>
        <v>0</v>
      </c>
    </row>
    <row r="58" spans="1:6" ht="17.5" x14ac:dyDescent="0.35">
      <c r="A58" s="9">
        <v>51</v>
      </c>
      <c r="B58" s="10" t="s">
        <v>47</v>
      </c>
      <c r="C58" s="9" t="s">
        <v>10</v>
      </c>
      <c r="D58" s="11">
        <v>24</v>
      </c>
      <c r="E58" s="12"/>
      <c r="F58" s="12">
        <f t="shared" si="1"/>
        <v>0</v>
      </c>
    </row>
    <row r="59" spans="1:6" ht="35" x14ac:dyDescent="0.35">
      <c r="A59" s="9">
        <v>52</v>
      </c>
      <c r="B59" s="19" t="s">
        <v>87</v>
      </c>
      <c r="C59" s="9" t="s">
        <v>7</v>
      </c>
      <c r="D59" s="11">
        <v>1</v>
      </c>
      <c r="E59" s="12"/>
      <c r="F59" s="12">
        <f t="shared" si="1"/>
        <v>0</v>
      </c>
    </row>
    <row r="60" spans="1:6" ht="17.5" x14ac:dyDescent="0.35">
      <c r="A60" s="9">
        <v>53</v>
      </c>
      <c r="B60" s="10" t="s">
        <v>27</v>
      </c>
      <c r="C60" s="9" t="s">
        <v>9</v>
      </c>
      <c r="D60" s="11">
        <v>2</v>
      </c>
      <c r="E60" s="12"/>
      <c r="F60" s="12">
        <f t="shared" si="1"/>
        <v>0</v>
      </c>
    </row>
    <row r="61" spans="1:6" ht="17.5" x14ac:dyDescent="0.35">
      <c r="A61" s="9">
        <v>54</v>
      </c>
      <c r="B61" s="10" t="s">
        <v>85</v>
      </c>
      <c r="C61" s="9" t="s">
        <v>7</v>
      </c>
      <c r="D61" s="11">
        <v>1</v>
      </c>
      <c r="E61" s="12"/>
      <c r="F61" s="12">
        <f t="shared" si="1"/>
        <v>0</v>
      </c>
    </row>
    <row r="62" spans="1:6" ht="17.5" x14ac:dyDescent="0.35">
      <c r="A62" s="9">
        <v>55</v>
      </c>
      <c r="B62" s="10" t="s">
        <v>86</v>
      </c>
      <c r="C62" s="9" t="s">
        <v>7</v>
      </c>
      <c r="D62" s="11">
        <v>1</v>
      </c>
      <c r="E62" s="12"/>
      <c r="F62" s="12">
        <f t="shared" si="1"/>
        <v>0</v>
      </c>
    </row>
    <row r="63" spans="1:6" ht="70" x14ac:dyDescent="0.35">
      <c r="A63" s="9">
        <v>56</v>
      </c>
      <c r="B63" s="10" t="s">
        <v>88</v>
      </c>
      <c r="C63" s="9" t="s">
        <v>7</v>
      </c>
      <c r="D63" s="11">
        <v>1</v>
      </c>
      <c r="E63" s="12"/>
      <c r="F63" s="12">
        <f t="shared" si="1"/>
        <v>0</v>
      </c>
    </row>
    <row r="64" spans="1:6" ht="17.5" x14ac:dyDescent="0.35">
      <c r="A64" s="9">
        <v>57</v>
      </c>
      <c r="B64" s="10" t="s">
        <v>28</v>
      </c>
      <c r="C64" s="9" t="s">
        <v>10</v>
      </c>
      <c r="D64" s="11">
        <v>16</v>
      </c>
      <c r="E64" s="12"/>
      <c r="F64" s="12">
        <f t="shared" si="1"/>
        <v>0</v>
      </c>
    </row>
    <row r="65" spans="1:6" ht="17.5" x14ac:dyDescent="0.35">
      <c r="A65" s="9">
        <v>58</v>
      </c>
      <c r="B65" s="10" t="s">
        <v>29</v>
      </c>
      <c r="C65" s="9" t="s">
        <v>10</v>
      </c>
      <c r="D65" s="11">
        <v>42</v>
      </c>
      <c r="E65" s="12"/>
      <c r="F65" s="12">
        <f t="shared" si="1"/>
        <v>0</v>
      </c>
    </row>
    <row r="66" spans="1:6" ht="21.75" customHeight="1" x14ac:dyDescent="0.35">
      <c r="A66" s="14" t="s">
        <v>49</v>
      </c>
      <c r="B66" s="14"/>
      <c r="C66" s="20"/>
      <c r="D66" s="21"/>
      <c r="E66" s="16"/>
      <c r="F66" s="16"/>
    </row>
    <row r="67" spans="1:6" ht="17.5" x14ac:dyDescent="0.35">
      <c r="A67" s="9">
        <v>59</v>
      </c>
      <c r="B67" s="10" t="s">
        <v>50</v>
      </c>
      <c r="C67" s="9" t="s">
        <v>6</v>
      </c>
      <c r="D67" s="11">
        <v>5</v>
      </c>
      <c r="E67" s="12"/>
      <c r="F67" s="12">
        <f t="shared" si="1"/>
        <v>0</v>
      </c>
    </row>
    <row r="68" spans="1:6" ht="35" x14ac:dyDescent="0.35">
      <c r="A68" s="9">
        <v>60</v>
      </c>
      <c r="B68" s="10" t="s">
        <v>31</v>
      </c>
      <c r="C68" s="9" t="s">
        <v>6</v>
      </c>
      <c r="D68" s="11">
        <v>3.5</v>
      </c>
      <c r="E68" s="12"/>
      <c r="F68" s="12">
        <f t="shared" si="1"/>
        <v>0</v>
      </c>
    </row>
    <row r="69" spans="1:6" ht="17.5" x14ac:dyDescent="0.35">
      <c r="A69" s="9">
        <v>61</v>
      </c>
      <c r="B69" s="10" t="s">
        <v>121</v>
      </c>
      <c r="C69" s="9" t="s">
        <v>6</v>
      </c>
      <c r="D69" s="11">
        <v>1.1000000000000001</v>
      </c>
      <c r="E69" s="12"/>
      <c r="F69" s="12">
        <f t="shared" si="1"/>
        <v>0</v>
      </c>
    </row>
    <row r="70" spans="1:6" ht="35" x14ac:dyDescent="0.35">
      <c r="A70" s="9">
        <v>62</v>
      </c>
      <c r="B70" s="10" t="s">
        <v>59</v>
      </c>
      <c r="C70" s="9" t="s">
        <v>6</v>
      </c>
      <c r="D70" s="11">
        <v>0.6</v>
      </c>
      <c r="E70" s="12"/>
      <c r="F70" s="12">
        <f t="shared" si="1"/>
        <v>0</v>
      </c>
    </row>
    <row r="71" spans="1:6" ht="17.5" x14ac:dyDescent="0.35">
      <c r="A71" s="9">
        <v>63</v>
      </c>
      <c r="B71" s="10" t="s">
        <v>126</v>
      </c>
      <c r="C71" s="9" t="s">
        <v>6</v>
      </c>
      <c r="D71" s="11">
        <v>4.3</v>
      </c>
      <c r="E71" s="12"/>
      <c r="F71" s="12">
        <f t="shared" si="1"/>
        <v>0</v>
      </c>
    </row>
    <row r="72" spans="1:6" ht="17.5" x14ac:dyDescent="0.35">
      <c r="A72" s="9">
        <v>64</v>
      </c>
      <c r="B72" s="10" t="s">
        <v>52</v>
      </c>
      <c r="C72" s="9" t="s">
        <v>6</v>
      </c>
      <c r="D72" s="11">
        <v>1.32</v>
      </c>
      <c r="E72" s="12"/>
      <c r="F72" s="12">
        <f t="shared" si="1"/>
        <v>0</v>
      </c>
    </row>
    <row r="73" spans="1:6" ht="35" x14ac:dyDescent="0.35">
      <c r="A73" s="9">
        <v>65</v>
      </c>
      <c r="B73" s="10" t="s">
        <v>89</v>
      </c>
      <c r="C73" s="9" t="s">
        <v>6</v>
      </c>
      <c r="D73" s="11">
        <v>5.42</v>
      </c>
      <c r="E73" s="12"/>
      <c r="F73" s="12">
        <f t="shared" si="1"/>
        <v>0</v>
      </c>
    </row>
    <row r="74" spans="1:6" ht="35" x14ac:dyDescent="0.35">
      <c r="A74" s="9">
        <v>66</v>
      </c>
      <c r="B74" s="10" t="s">
        <v>90</v>
      </c>
      <c r="C74" s="9" t="s">
        <v>6</v>
      </c>
      <c r="D74" s="11">
        <v>0.6</v>
      </c>
      <c r="E74" s="12"/>
      <c r="F74" s="12">
        <f t="shared" si="1"/>
        <v>0</v>
      </c>
    </row>
    <row r="75" spans="1:6" ht="35" x14ac:dyDescent="0.35">
      <c r="A75" s="9">
        <v>67</v>
      </c>
      <c r="B75" s="10" t="s">
        <v>60</v>
      </c>
      <c r="C75" s="9" t="s">
        <v>6</v>
      </c>
      <c r="D75" s="11">
        <v>3.9</v>
      </c>
      <c r="E75" s="12"/>
      <c r="F75" s="12">
        <f t="shared" si="1"/>
        <v>0</v>
      </c>
    </row>
    <row r="76" spans="1:6" ht="17.5" x14ac:dyDescent="0.35">
      <c r="A76" s="9">
        <v>68</v>
      </c>
      <c r="B76" s="10" t="s">
        <v>127</v>
      </c>
      <c r="C76" s="9" t="s">
        <v>10</v>
      </c>
      <c r="D76" s="11">
        <v>24</v>
      </c>
      <c r="E76" s="12"/>
      <c r="F76" s="12">
        <f t="shared" si="1"/>
        <v>0</v>
      </c>
    </row>
    <row r="77" spans="1:6" ht="17.5" x14ac:dyDescent="0.35">
      <c r="A77" s="9">
        <v>69</v>
      </c>
      <c r="B77" s="10" t="s">
        <v>112</v>
      </c>
      <c r="C77" s="9" t="s">
        <v>6</v>
      </c>
      <c r="D77" s="11">
        <v>1.3</v>
      </c>
      <c r="E77" s="12"/>
      <c r="F77" s="12">
        <f t="shared" si="1"/>
        <v>0</v>
      </c>
    </row>
    <row r="78" spans="1:6" ht="35" x14ac:dyDescent="0.35">
      <c r="A78" s="9">
        <v>70</v>
      </c>
      <c r="B78" s="10" t="s">
        <v>61</v>
      </c>
      <c r="C78" s="9" t="s">
        <v>10</v>
      </c>
      <c r="D78" s="11">
        <v>8.25</v>
      </c>
      <c r="E78" s="12"/>
      <c r="F78" s="12">
        <f t="shared" si="1"/>
        <v>0</v>
      </c>
    </row>
    <row r="79" spans="1:6" ht="17.5" x14ac:dyDescent="0.35">
      <c r="A79" s="9">
        <v>71</v>
      </c>
      <c r="B79" s="10" t="s">
        <v>53</v>
      </c>
      <c r="C79" s="9" t="s">
        <v>10</v>
      </c>
      <c r="D79" s="11">
        <v>21.5</v>
      </c>
      <c r="E79" s="12"/>
      <c r="F79" s="12">
        <f t="shared" si="1"/>
        <v>0</v>
      </c>
    </row>
    <row r="80" spans="1:6" ht="35" x14ac:dyDescent="0.35">
      <c r="A80" s="9">
        <v>72</v>
      </c>
      <c r="B80" s="10" t="s">
        <v>92</v>
      </c>
      <c r="C80" s="9" t="s">
        <v>6</v>
      </c>
      <c r="D80" s="11">
        <v>10</v>
      </c>
      <c r="E80" s="12"/>
      <c r="F80" s="12">
        <f t="shared" ref="F80:F134" si="2">D80*E80</f>
        <v>0</v>
      </c>
    </row>
    <row r="81" spans="1:6" ht="17.5" x14ac:dyDescent="0.35">
      <c r="A81" s="14" t="s">
        <v>54</v>
      </c>
      <c r="B81" s="14"/>
      <c r="C81" s="20"/>
      <c r="D81" s="21"/>
      <c r="E81" s="16"/>
      <c r="F81" s="16"/>
    </row>
    <row r="82" spans="1:6" ht="21.75" customHeight="1" x14ac:dyDescent="0.35">
      <c r="A82" s="9">
        <v>73</v>
      </c>
      <c r="B82" s="10" t="s">
        <v>128</v>
      </c>
      <c r="C82" s="9" t="s">
        <v>6</v>
      </c>
      <c r="D82" s="11">
        <v>0.9</v>
      </c>
      <c r="E82" s="12"/>
      <c r="F82" s="12">
        <f t="shared" si="2"/>
        <v>0</v>
      </c>
    </row>
    <row r="83" spans="1:6" ht="35" x14ac:dyDescent="0.35">
      <c r="A83" s="9">
        <v>74</v>
      </c>
      <c r="B83" s="10" t="s">
        <v>31</v>
      </c>
      <c r="C83" s="9" t="s">
        <v>6</v>
      </c>
      <c r="D83" s="11">
        <v>0.75</v>
      </c>
      <c r="E83" s="12"/>
      <c r="F83" s="12">
        <f t="shared" si="2"/>
        <v>0</v>
      </c>
    </row>
    <row r="84" spans="1:6" ht="35" x14ac:dyDescent="0.35">
      <c r="A84" s="9">
        <v>75</v>
      </c>
      <c r="B84" s="10" t="s">
        <v>51</v>
      </c>
      <c r="C84" s="9" t="s">
        <v>6</v>
      </c>
      <c r="D84" s="11">
        <v>0.15</v>
      </c>
      <c r="E84" s="12"/>
      <c r="F84" s="12">
        <f t="shared" si="2"/>
        <v>0</v>
      </c>
    </row>
    <row r="85" spans="1:6" ht="17.5" x14ac:dyDescent="0.35">
      <c r="A85" s="9">
        <v>76</v>
      </c>
      <c r="B85" s="10" t="s">
        <v>129</v>
      </c>
      <c r="C85" s="9" t="s">
        <v>6</v>
      </c>
      <c r="D85" s="11">
        <v>2.4</v>
      </c>
      <c r="E85" s="12"/>
      <c r="F85" s="12">
        <f t="shared" si="2"/>
        <v>0</v>
      </c>
    </row>
    <row r="86" spans="1:6" ht="17.5" x14ac:dyDescent="0.35">
      <c r="A86" s="9">
        <v>77</v>
      </c>
      <c r="B86" s="10" t="s">
        <v>55</v>
      </c>
      <c r="C86" s="9" t="s">
        <v>6</v>
      </c>
      <c r="D86" s="11">
        <v>0.8</v>
      </c>
      <c r="E86" s="12"/>
      <c r="F86" s="12">
        <f t="shared" si="2"/>
        <v>0</v>
      </c>
    </row>
    <row r="87" spans="1:6" ht="35" x14ac:dyDescent="0.35">
      <c r="A87" s="9">
        <v>78</v>
      </c>
      <c r="B87" s="10" t="s">
        <v>62</v>
      </c>
      <c r="C87" s="9" t="s">
        <v>6</v>
      </c>
      <c r="D87" s="11">
        <v>1.4</v>
      </c>
      <c r="E87" s="12"/>
      <c r="F87" s="12">
        <f t="shared" si="2"/>
        <v>0</v>
      </c>
    </row>
    <row r="88" spans="1:6" ht="35" x14ac:dyDescent="0.35">
      <c r="A88" s="9">
        <v>79</v>
      </c>
      <c r="B88" s="10" t="s">
        <v>63</v>
      </c>
      <c r="C88" s="9" t="s">
        <v>6</v>
      </c>
      <c r="D88" s="11">
        <v>0.15</v>
      </c>
      <c r="E88" s="12"/>
      <c r="F88" s="12">
        <f t="shared" si="2"/>
        <v>0</v>
      </c>
    </row>
    <row r="89" spans="1:6" ht="35" x14ac:dyDescent="0.35">
      <c r="A89" s="9">
        <v>80</v>
      </c>
      <c r="B89" s="10" t="s">
        <v>64</v>
      </c>
      <c r="C89" s="9" t="s">
        <v>6</v>
      </c>
      <c r="D89" s="11">
        <v>2.0699999999999998</v>
      </c>
      <c r="E89" s="12"/>
      <c r="F89" s="12">
        <f t="shared" si="2"/>
        <v>0</v>
      </c>
    </row>
    <row r="90" spans="1:6" ht="17.5" x14ac:dyDescent="0.35">
      <c r="A90" s="9">
        <v>81</v>
      </c>
      <c r="B90" s="10" t="s">
        <v>65</v>
      </c>
      <c r="C90" s="9" t="s">
        <v>10</v>
      </c>
      <c r="D90" s="11">
        <v>16</v>
      </c>
      <c r="E90" s="12"/>
      <c r="F90" s="12">
        <f t="shared" si="2"/>
        <v>0</v>
      </c>
    </row>
    <row r="91" spans="1:6" ht="17.5" x14ac:dyDescent="0.35">
      <c r="A91" s="9">
        <v>82</v>
      </c>
      <c r="B91" s="10" t="s">
        <v>118</v>
      </c>
      <c r="C91" s="9" t="s">
        <v>6</v>
      </c>
      <c r="D91" s="11">
        <v>0.8</v>
      </c>
      <c r="E91" s="12"/>
      <c r="F91" s="12">
        <f t="shared" si="2"/>
        <v>0</v>
      </c>
    </row>
    <row r="92" spans="1:6" ht="17.5" x14ac:dyDescent="0.35">
      <c r="A92" s="9">
        <v>83</v>
      </c>
      <c r="B92" s="10" t="s">
        <v>66</v>
      </c>
      <c r="C92" s="9" t="s">
        <v>10</v>
      </c>
      <c r="D92" s="11">
        <v>2.5</v>
      </c>
      <c r="E92" s="12"/>
      <c r="F92" s="12">
        <f t="shared" si="2"/>
        <v>0</v>
      </c>
    </row>
    <row r="93" spans="1:6" ht="17.5" x14ac:dyDescent="0.35">
      <c r="A93" s="9">
        <v>84</v>
      </c>
      <c r="B93" s="10" t="s">
        <v>53</v>
      </c>
      <c r="C93" s="9" t="s">
        <v>10</v>
      </c>
      <c r="D93" s="11">
        <v>16</v>
      </c>
      <c r="E93" s="12"/>
      <c r="F93" s="12">
        <f t="shared" si="2"/>
        <v>0</v>
      </c>
    </row>
    <row r="94" spans="1:6" ht="35" x14ac:dyDescent="0.35">
      <c r="A94" s="9">
        <v>85</v>
      </c>
      <c r="B94" s="10" t="s">
        <v>92</v>
      </c>
      <c r="C94" s="9" t="s">
        <v>6</v>
      </c>
      <c r="D94" s="11">
        <v>10</v>
      </c>
      <c r="E94" s="12"/>
      <c r="F94" s="12">
        <f t="shared" si="2"/>
        <v>0</v>
      </c>
    </row>
    <row r="95" spans="1:6" ht="17.5" x14ac:dyDescent="0.35">
      <c r="A95" s="14" t="s">
        <v>56</v>
      </c>
      <c r="B95" s="14"/>
      <c r="C95" s="20"/>
      <c r="D95" s="21"/>
      <c r="E95" s="16"/>
      <c r="F95" s="12">
        <f t="shared" si="2"/>
        <v>0</v>
      </c>
    </row>
    <row r="96" spans="1:6" ht="21.75" customHeight="1" x14ac:dyDescent="0.35">
      <c r="A96" s="9">
        <v>86</v>
      </c>
      <c r="B96" s="22" t="s">
        <v>21</v>
      </c>
      <c r="C96" s="9" t="s">
        <v>6</v>
      </c>
      <c r="D96" s="11">
        <f>10*0.5*0.7</f>
        <v>3.5</v>
      </c>
      <c r="E96" s="12"/>
      <c r="F96" s="12">
        <f t="shared" si="2"/>
        <v>0</v>
      </c>
    </row>
    <row r="97" spans="1:6" ht="42.5" customHeight="1" x14ac:dyDescent="0.35">
      <c r="A97" s="9">
        <v>87</v>
      </c>
      <c r="B97" s="22" t="s">
        <v>22</v>
      </c>
      <c r="C97" s="9" t="s">
        <v>6</v>
      </c>
      <c r="D97" s="11">
        <f>10*0.6*0.8</f>
        <v>4.8000000000000007</v>
      </c>
      <c r="E97" s="12"/>
      <c r="F97" s="12">
        <f t="shared" si="2"/>
        <v>0</v>
      </c>
    </row>
    <row r="98" spans="1:6" ht="17.5" x14ac:dyDescent="0.35">
      <c r="A98" s="9">
        <v>88</v>
      </c>
      <c r="B98" s="22" t="s">
        <v>23</v>
      </c>
      <c r="C98" s="9" t="s">
        <v>6</v>
      </c>
      <c r="D98" s="11">
        <f>2.4*2.8*0.3</f>
        <v>2.016</v>
      </c>
      <c r="E98" s="12"/>
      <c r="F98" s="12">
        <f t="shared" si="2"/>
        <v>0</v>
      </c>
    </row>
    <row r="99" spans="1:6" ht="35" x14ac:dyDescent="0.35">
      <c r="A99" s="9">
        <v>89</v>
      </c>
      <c r="B99" s="22" t="s">
        <v>57</v>
      </c>
      <c r="C99" s="9" t="s">
        <v>10</v>
      </c>
      <c r="D99" s="11">
        <v>1.2</v>
      </c>
      <c r="E99" s="12"/>
      <c r="F99" s="12">
        <f t="shared" si="2"/>
        <v>0</v>
      </c>
    </row>
    <row r="100" spans="1:6" ht="87.5" x14ac:dyDescent="0.35">
      <c r="A100" s="9">
        <v>90</v>
      </c>
      <c r="B100" s="22" t="s">
        <v>58</v>
      </c>
      <c r="C100" s="9" t="s">
        <v>10</v>
      </c>
      <c r="D100" s="11">
        <v>12</v>
      </c>
      <c r="E100" s="12"/>
      <c r="F100" s="12">
        <f t="shared" si="2"/>
        <v>0</v>
      </c>
    </row>
    <row r="101" spans="1:6" ht="52.5" x14ac:dyDescent="0.35">
      <c r="A101" s="9">
        <v>91</v>
      </c>
      <c r="B101" s="22" t="s">
        <v>93</v>
      </c>
      <c r="C101" s="9" t="s">
        <v>8</v>
      </c>
      <c r="D101" s="11">
        <v>10</v>
      </c>
      <c r="E101" s="12"/>
      <c r="F101" s="12">
        <f t="shared" si="2"/>
        <v>0</v>
      </c>
    </row>
    <row r="102" spans="1:6" ht="17.5" x14ac:dyDescent="0.35">
      <c r="A102" s="6" t="s">
        <v>99</v>
      </c>
      <c r="B102" s="6"/>
      <c r="C102" s="6"/>
      <c r="D102" s="23"/>
      <c r="E102" s="24"/>
      <c r="F102" s="12">
        <f t="shared" si="2"/>
        <v>0</v>
      </c>
    </row>
    <row r="103" spans="1:6" ht="21.5" customHeight="1" x14ac:dyDescent="0.35">
      <c r="A103" s="25">
        <v>92</v>
      </c>
      <c r="B103" s="22" t="s">
        <v>107</v>
      </c>
      <c r="C103" s="9" t="s">
        <v>9</v>
      </c>
      <c r="D103" s="11">
        <v>2</v>
      </c>
      <c r="E103" s="26"/>
      <c r="F103" s="12">
        <f t="shared" si="2"/>
        <v>0</v>
      </c>
    </row>
    <row r="104" spans="1:6" ht="35" x14ac:dyDescent="0.35">
      <c r="A104" s="25">
        <v>93</v>
      </c>
      <c r="B104" s="22" t="s">
        <v>95</v>
      </c>
      <c r="C104" s="9" t="s">
        <v>9</v>
      </c>
      <c r="D104" s="11">
        <v>2</v>
      </c>
      <c r="E104" s="26"/>
      <c r="F104" s="12">
        <f t="shared" si="2"/>
        <v>0</v>
      </c>
    </row>
    <row r="105" spans="1:6" ht="35" x14ac:dyDescent="0.35">
      <c r="A105" s="25">
        <v>94</v>
      </c>
      <c r="B105" s="22" t="s">
        <v>96</v>
      </c>
      <c r="C105" s="9" t="s">
        <v>9</v>
      </c>
      <c r="D105" s="11">
        <v>4</v>
      </c>
      <c r="E105" s="26"/>
      <c r="F105" s="12">
        <f t="shared" si="2"/>
        <v>0</v>
      </c>
    </row>
    <row r="106" spans="1:6" ht="70" x14ac:dyDescent="0.35">
      <c r="A106" s="25">
        <v>95</v>
      </c>
      <c r="B106" s="22" t="s">
        <v>151</v>
      </c>
      <c r="C106" s="9" t="s">
        <v>9</v>
      </c>
      <c r="D106" s="11">
        <v>8</v>
      </c>
      <c r="E106" s="26"/>
      <c r="F106" s="12">
        <f t="shared" si="2"/>
        <v>0</v>
      </c>
    </row>
    <row r="107" spans="1:6" ht="52.5" x14ac:dyDescent="0.35">
      <c r="A107" s="25">
        <v>96</v>
      </c>
      <c r="B107" s="22" t="s">
        <v>94</v>
      </c>
      <c r="C107" s="9" t="s">
        <v>9</v>
      </c>
      <c r="D107" s="11">
        <v>6</v>
      </c>
      <c r="E107" s="26"/>
      <c r="F107" s="12">
        <f t="shared" si="2"/>
        <v>0</v>
      </c>
    </row>
    <row r="108" spans="1:6" ht="52.5" x14ac:dyDescent="0.35">
      <c r="A108" s="25">
        <v>97</v>
      </c>
      <c r="B108" s="22" t="s">
        <v>97</v>
      </c>
      <c r="C108" s="9" t="s">
        <v>9</v>
      </c>
      <c r="D108" s="11">
        <v>12</v>
      </c>
      <c r="E108" s="26"/>
      <c r="F108" s="12">
        <f t="shared" si="2"/>
        <v>0</v>
      </c>
    </row>
    <row r="109" spans="1:6" ht="52.5" x14ac:dyDescent="0.35">
      <c r="A109" s="25">
        <v>98</v>
      </c>
      <c r="B109" s="22" t="s">
        <v>97</v>
      </c>
      <c r="C109" s="9" t="s">
        <v>9</v>
      </c>
      <c r="D109" s="11">
        <v>12</v>
      </c>
      <c r="E109" s="26"/>
      <c r="F109" s="12">
        <f t="shared" si="2"/>
        <v>0</v>
      </c>
    </row>
    <row r="110" spans="1:6" ht="35" x14ac:dyDescent="0.35">
      <c r="A110" s="25">
        <v>99</v>
      </c>
      <c r="B110" s="22" t="s">
        <v>105</v>
      </c>
      <c r="C110" s="9" t="s">
        <v>9</v>
      </c>
      <c r="D110" s="11">
        <v>4</v>
      </c>
      <c r="E110" s="26"/>
      <c r="F110" s="12">
        <f>D110*E110</f>
        <v>0</v>
      </c>
    </row>
    <row r="111" spans="1:6" ht="35" x14ac:dyDescent="0.35">
      <c r="A111" s="25">
        <v>100</v>
      </c>
      <c r="B111" s="22" t="s">
        <v>106</v>
      </c>
      <c r="C111" s="9" t="s">
        <v>9</v>
      </c>
      <c r="D111" s="11">
        <v>3</v>
      </c>
      <c r="E111" s="26"/>
      <c r="F111" s="12">
        <f>D111*E111</f>
        <v>0</v>
      </c>
    </row>
    <row r="112" spans="1:6" ht="52.5" x14ac:dyDescent="0.35">
      <c r="A112" s="25">
        <v>101</v>
      </c>
      <c r="B112" s="22" t="s">
        <v>103</v>
      </c>
      <c r="C112" s="9" t="s">
        <v>9</v>
      </c>
      <c r="D112" s="11">
        <v>3</v>
      </c>
      <c r="E112" s="26"/>
      <c r="F112" s="12">
        <f t="shared" ref="F112:F113" si="3">D112*E112</f>
        <v>0</v>
      </c>
    </row>
    <row r="113" spans="1:6" ht="52.5" x14ac:dyDescent="0.35">
      <c r="A113" s="25">
        <v>102</v>
      </c>
      <c r="B113" s="22" t="s">
        <v>104</v>
      </c>
      <c r="C113" s="9" t="s">
        <v>9</v>
      </c>
      <c r="D113" s="11">
        <v>3</v>
      </c>
      <c r="E113" s="26"/>
      <c r="F113" s="12">
        <f t="shared" si="3"/>
        <v>0</v>
      </c>
    </row>
    <row r="114" spans="1:6" ht="35" x14ac:dyDescent="0.35">
      <c r="A114" s="25">
        <v>103</v>
      </c>
      <c r="B114" s="22" t="s">
        <v>98</v>
      </c>
      <c r="C114" s="9" t="s">
        <v>8</v>
      </c>
      <c r="D114" s="11">
        <v>12</v>
      </c>
      <c r="E114" s="26"/>
      <c r="F114" s="12">
        <f t="shared" si="2"/>
        <v>0</v>
      </c>
    </row>
    <row r="115" spans="1:6" ht="35" x14ac:dyDescent="0.35">
      <c r="A115" s="25">
        <v>104</v>
      </c>
      <c r="B115" s="22" t="s">
        <v>100</v>
      </c>
      <c r="C115" s="9" t="s">
        <v>8</v>
      </c>
      <c r="D115" s="11">
        <v>12</v>
      </c>
      <c r="E115" s="26"/>
      <c r="F115" s="12">
        <f t="shared" si="2"/>
        <v>0</v>
      </c>
    </row>
    <row r="116" spans="1:6" ht="35" x14ac:dyDescent="0.35">
      <c r="A116" s="25">
        <v>105</v>
      </c>
      <c r="B116" s="22" t="s">
        <v>101</v>
      </c>
      <c r="C116" s="9" t="s">
        <v>8</v>
      </c>
      <c r="D116" s="11">
        <v>4</v>
      </c>
      <c r="E116" s="26"/>
      <c r="F116" s="12">
        <f t="shared" si="2"/>
        <v>0</v>
      </c>
    </row>
    <row r="117" spans="1:6" ht="122.5" x14ac:dyDescent="0.35">
      <c r="A117" s="25">
        <v>106</v>
      </c>
      <c r="B117" s="10" t="s">
        <v>152</v>
      </c>
      <c r="C117" s="9" t="s">
        <v>7</v>
      </c>
      <c r="D117" s="11">
        <v>1</v>
      </c>
      <c r="E117" s="12"/>
      <c r="F117" s="12">
        <f t="shared" si="2"/>
        <v>0</v>
      </c>
    </row>
    <row r="118" spans="1:6" ht="17.5" x14ac:dyDescent="0.35">
      <c r="A118" s="25">
        <v>107</v>
      </c>
      <c r="B118" s="10" t="s">
        <v>25</v>
      </c>
      <c r="C118" s="9" t="s">
        <v>9</v>
      </c>
      <c r="D118" s="11">
        <v>2</v>
      </c>
      <c r="E118" s="12"/>
      <c r="F118" s="12">
        <f t="shared" si="2"/>
        <v>0</v>
      </c>
    </row>
    <row r="119" spans="1:6" ht="17.5" x14ac:dyDescent="0.35">
      <c r="A119" s="6" t="s">
        <v>130</v>
      </c>
      <c r="B119" s="6"/>
      <c r="C119" s="6"/>
      <c r="D119" s="27"/>
      <c r="E119" s="28"/>
      <c r="F119" s="12">
        <f t="shared" si="2"/>
        <v>0</v>
      </c>
    </row>
    <row r="120" spans="1:6" ht="70" x14ac:dyDescent="0.35">
      <c r="A120" s="25">
        <v>108</v>
      </c>
      <c r="B120" s="10" t="s">
        <v>131</v>
      </c>
      <c r="C120" s="9" t="s">
        <v>7</v>
      </c>
      <c r="D120" s="9">
        <v>2</v>
      </c>
      <c r="E120" s="29"/>
      <c r="F120" s="12">
        <f t="shared" si="2"/>
        <v>0</v>
      </c>
    </row>
    <row r="121" spans="1:6" ht="35" x14ac:dyDescent="0.35">
      <c r="A121" s="25">
        <v>109</v>
      </c>
      <c r="B121" s="10" t="s">
        <v>108</v>
      </c>
      <c r="C121" s="9" t="s">
        <v>9</v>
      </c>
      <c r="D121" s="9">
        <v>14</v>
      </c>
      <c r="E121" s="29"/>
      <c r="F121" s="12">
        <f t="shared" si="2"/>
        <v>0</v>
      </c>
    </row>
    <row r="122" spans="1:6" ht="35" x14ac:dyDescent="0.35">
      <c r="A122" s="25">
        <v>110</v>
      </c>
      <c r="B122" s="10" t="s">
        <v>132</v>
      </c>
      <c r="C122" s="9" t="s">
        <v>8</v>
      </c>
      <c r="D122" s="9">
        <v>36</v>
      </c>
      <c r="E122" s="29"/>
      <c r="F122" s="12">
        <f t="shared" si="2"/>
        <v>0</v>
      </c>
    </row>
    <row r="123" spans="1:6" ht="35" x14ac:dyDescent="0.35">
      <c r="A123" s="25">
        <v>111</v>
      </c>
      <c r="B123" s="10" t="s">
        <v>109</v>
      </c>
      <c r="C123" s="9" t="s">
        <v>9</v>
      </c>
      <c r="D123" s="9">
        <v>1</v>
      </c>
      <c r="E123" s="29"/>
      <c r="F123" s="12">
        <f t="shared" si="2"/>
        <v>0</v>
      </c>
    </row>
    <row r="124" spans="1:6" ht="17.5" x14ac:dyDescent="0.35">
      <c r="A124" s="6" t="s">
        <v>133</v>
      </c>
      <c r="B124" s="6"/>
      <c r="C124" s="6"/>
      <c r="D124" s="27"/>
      <c r="E124" s="28"/>
      <c r="F124" s="12">
        <f t="shared" si="2"/>
        <v>0</v>
      </c>
    </row>
    <row r="125" spans="1:6" ht="17.5" x14ac:dyDescent="0.35">
      <c r="A125" s="25">
        <v>112</v>
      </c>
      <c r="B125" s="10" t="s">
        <v>102</v>
      </c>
      <c r="C125" s="9" t="s">
        <v>7</v>
      </c>
      <c r="D125" s="11">
        <v>1</v>
      </c>
      <c r="E125" s="29"/>
      <c r="F125" s="12">
        <f t="shared" si="2"/>
        <v>0</v>
      </c>
    </row>
    <row r="126" spans="1:6" ht="35" x14ac:dyDescent="0.35">
      <c r="A126" s="25">
        <v>113</v>
      </c>
      <c r="B126" s="10" t="s">
        <v>134</v>
      </c>
      <c r="C126" s="9" t="s">
        <v>7</v>
      </c>
      <c r="D126" s="11">
        <v>1</v>
      </c>
      <c r="E126" s="29"/>
      <c r="F126" s="12">
        <f t="shared" si="2"/>
        <v>0</v>
      </c>
    </row>
    <row r="127" spans="1:6" ht="87.5" x14ac:dyDescent="0.35">
      <c r="A127" s="25">
        <v>114</v>
      </c>
      <c r="B127" s="10" t="s">
        <v>153</v>
      </c>
      <c r="C127" s="9" t="s">
        <v>7</v>
      </c>
      <c r="D127" s="11">
        <v>1</v>
      </c>
      <c r="E127" s="29"/>
      <c r="F127" s="12">
        <f t="shared" si="2"/>
        <v>0</v>
      </c>
    </row>
    <row r="128" spans="1:6" ht="17.5" x14ac:dyDescent="0.35">
      <c r="A128" s="25">
        <v>115</v>
      </c>
      <c r="B128" s="10" t="s">
        <v>111</v>
      </c>
      <c r="C128" s="9" t="s">
        <v>7</v>
      </c>
      <c r="D128" s="11">
        <v>1</v>
      </c>
      <c r="E128" s="29"/>
      <c r="F128" s="12">
        <f t="shared" si="2"/>
        <v>0</v>
      </c>
    </row>
    <row r="129" spans="1:6" ht="17.5" x14ac:dyDescent="0.35">
      <c r="A129" s="25">
        <v>116</v>
      </c>
      <c r="B129" s="10" t="s">
        <v>110</v>
      </c>
      <c r="C129" s="9" t="s">
        <v>7</v>
      </c>
      <c r="D129" s="11">
        <v>1</v>
      </c>
      <c r="E129" s="29"/>
      <c r="F129" s="12">
        <f t="shared" si="2"/>
        <v>0</v>
      </c>
    </row>
    <row r="130" spans="1:6" ht="17.5" x14ac:dyDescent="0.35">
      <c r="A130" s="6" t="s">
        <v>149</v>
      </c>
      <c r="B130" s="6"/>
      <c r="C130" s="6"/>
      <c r="D130" s="27"/>
      <c r="E130" s="28"/>
      <c r="F130" s="12">
        <f t="shared" si="2"/>
        <v>0</v>
      </c>
    </row>
    <row r="131" spans="1:6" ht="35" x14ac:dyDescent="0.35">
      <c r="A131" s="25">
        <v>117</v>
      </c>
      <c r="B131" s="10" t="s">
        <v>145</v>
      </c>
      <c r="C131" s="9" t="s">
        <v>8</v>
      </c>
      <c r="D131" s="11">
        <v>2200</v>
      </c>
      <c r="E131" s="29"/>
      <c r="F131" s="12">
        <f t="shared" si="2"/>
        <v>0</v>
      </c>
    </row>
    <row r="132" spans="1:6" ht="35" x14ac:dyDescent="0.35">
      <c r="A132" s="25">
        <v>118</v>
      </c>
      <c r="B132" s="10" t="s">
        <v>146</v>
      </c>
      <c r="C132" s="9" t="s">
        <v>8</v>
      </c>
      <c r="D132" s="11">
        <v>0</v>
      </c>
      <c r="E132" s="29"/>
      <c r="F132" s="12">
        <f t="shared" si="2"/>
        <v>0</v>
      </c>
    </row>
    <row r="133" spans="1:6" ht="35" x14ac:dyDescent="0.35">
      <c r="A133" s="25">
        <v>119</v>
      </c>
      <c r="B133" s="10" t="s">
        <v>147</v>
      </c>
      <c r="C133" s="9" t="s">
        <v>8</v>
      </c>
      <c r="D133" s="11">
        <v>0</v>
      </c>
      <c r="E133" s="29"/>
      <c r="F133" s="12">
        <f t="shared" si="2"/>
        <v>0</v>
      </c>
    </row>
    <row r="134" spans="1:6" ht="17.5" x14ac:dyDescent="0.35">
      <c r="A134" s="25">
        <v>120</v>
      </c>
      <c r="B134" s="10" t="s">
        <v>148</v>
      </c>
      <c r="C134" s="9" t="s">
        <v>7</v>
      </c>
      <c r="D134" s="11">
        <v>1</v>
      </c>
      <c r="E134" s="29"/>
      <c r="F134" s="12">
        <f t="shared" si="2"/>
        <v>0</v>
      </c>
    </row>
    <row r="135" spans="1:6" ht="17.5" x14ac:dyDescent="0.35">
      <c r="A135" s="30" t="s">
        <v>11</v>
      </c>
      <c r="B135" s="30"/>
      <c r="C135" s="30"/>
      <c r="D135" s="30"/>
      <c r="E135" s="30"/>
      <c r="F135" s="31">
        <f>SUM(F4:F134)</f>
        <v>0</v>
      </c>
    </row>
  </sheetData>
  <mergeCells count="13">
    <mergeCell ref="A130:C130"/>
    <mergeCell ref="A135:E135"/>
    <mergeCell ref="A81:B81"/>
    <mergeCell ref="A95:B95"/>
    <mergeCell ref="A102:C102"/>
    <mergeCell ref="A119:C119"/>
    <mergeCell ref="A124:C124"/>
    <mergeCell ref="A1:F1"/>
    <mergeCell ref="A3:C3"/>
    <mergeCell ref="A15:B15"/>
    <mergeCell ref="A44:C44"/>
    <mergeCell ref="A66:B66"/>
    <mergeCell ref="A27:B2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E6E00-79F8-43A8-9273-AC5FCEA3909F}">
  <dimension ref="A1:F135"/>
  <sheetViews>
    <sheetView topLeftCell="A134" zoomScaleNormal="100" workbookViewId="0">
      <selection activeCell="B151" sqref="B151"/>
    </sheetView>
  </sheetViews>
  <sheetFormatPr defaultRowHeight="13" x14ac:dyDescent="0.3"/>
  <cols>
    <col min="1" max="1" width="8.7265625" style="32"/>
    <col min="2" max="2" width="85.26953125" style="32" customWidth="1"/>
    <col min="3" max="3" width="8.7265625" style="32"/>
    <col min="4" max="4" width="11.36328125" style="33" bestFit="1" customWidth="1"/>
    <col min="5" max="5" width="8.453125" style="32" customWidth="1"/>
    <col min="6" max="6" width="12" style="32" bestFit="1" customWidth="1"/>
    <col min="7" max="16384" width="8.7265625" style="32"/>
  </cols>
  <sheetData>
    <row r="1" spans="1:6" ht="17.5" x14ac:dyDescent="0.3">
      <c r="A1" s="2" t="s">
        <v>70</v>
      </c>
      <c r="B1" s="2"/>
      <c r="C1" s="2"/>
      <c r="D1" s="2"/>
      <c r="E1" s="2"/>
      <c r="F1" s="2"/>
    </row>
    <row r="2" spans="1:6" ht="35" x14ac:dyDescent="0.3">
      <c r="A2" s="3" t="s">
        <v>0</v>
      </c>
      <c r="B2" s="3" t="s">
        <v>1</v>
      </c>
      <c r="C2" s="3" t="s">
        <v>2</v>
      </c>
      <c r="D2" s="4" t="s">
        <v>3</v>
      </c>
      <c r="E2" s="5" t="s">
        <v>4</v>
      </c>
      <c r="F2" s="5" t="s">
        <v>5</v>
      </c>
    </row>
    <row r="3" spans="1:6" ht="17.5" x14ac:dyDescent="0.3">
      <c r="A3" s="6" t="s">
        <v>18</v>
      </c>
      <c r="B3" s="6"/>
      <c r="C3" s="6"/>
      <c r="D3" s="7"/>
      <c r="E3" s="8"/>
      <c r="F3" s="8"/>
    </row>
    <row r="4" spans="1:6" ht="157.5" x14ac:dyDescent="0.3">
      <c r="A4" s="9">
        <v>1</v>
      </c>
      <c r="B4" s="10" t="s">
        <v>141</v>
      </c>
      <c r="C4" s="9" t="s">
        <v>9</v>
      </c>
      <c r="D4" s="11">
        <v>1</v>
      </c>
      <c r="E4" s="12"/>
      <c r="F4" s="12">
        <f>D4*E4</f>
        <v>0</v>
      </c>
    </row>
    <row r="5" spans="1:6" ht="17.5" x14ac:dyDescent="0.3">
      <c r="A5" s="9" t="s">
        <v>137</v>
      </c>
      <c r="B5" s="10" t="s">
        <v>136</v>
      </c>
      <c r="C5" s="9" t="s">
        <v>7</v>
      </c>
      <c r="D5" s="11">
        <v>1</v>
      </c>
      <c r="E5" s="12"/>
      <c r="F5" s="12">
        <f>D5*E5</f>
        <v>0</v>
      </c>
    </row>
    <row r="6" spans="1:6" ht="35" x14ac:dyDescent="0.3">
      <c r="A6" s="9">
        <v>2</v>
      </c>
      <c r="B6" s="10" t="s">
        <v>74</v>
      </c>
      <c r="C6" s="9" t="s">
        <v>6</v>
      </c>
      <c r="D6" s="11">
        <v>135</v>
      </c>
      <c r="E6" s="12"/>
      <c r="F6" s="12">
        <f t="shared" ref="F6:F13" si="0">D6*E6</f>
        <v>0</v>
      </c>
    </row>
    <row r="7" spans="1:6" ht="17.5" x14ac:dyDescent="0.3">
      <c r="A7" s="9">
        <v>3</v>
      </c>
      <c r="B7" s="10" t="s">
        <v>13</v>
      </c>
      <c r="C7" s="9" t="s">
        <v>6</v>
      </c>
      <c r="D7" s="11">
        <v>10</v>
      </c>
      <c r="E7" s="12"/>
      <c r="F7" s="12">
        <f t="shared" si="0"/>
        <v>0</v>
      </c>
    </row>
    <row r="8" spans="1:6" ht="17.5" x14ac:dyDescent="0.3">
      <c r="A8" s="9">
        <v>4</v>
      </c>
      <c r="B8" s="10" t="s">
        <v>14</v>
      </c>
      <c r="C8" s="9" t="s">
        <v>6</v>
      </c>
      <c r="D8" s="11">
        <v>3</v>
      </c>
      <c r="E8" s="12"/>
      <c r="F8" s="12">
        <f t="shared" si="0"/>
        <v>0</v>
      </c>
    </row>
    <row r="9" spans="1:6" ht="35" x14ac:dyDescent="0.3">
      <c r="A9" s="9">
        <v>5</v>
      </c>
      <c r="B9" s="10" t="s">
        <v>75</v>
      </c>
      <c r="C9" s="9" t="s">
        <v>6</v>
      </c>
      <c r="D9" s="11">
        <v>28</v>
      </c>
      <c r="E9" s="12"/>
      <c r="F9" s="12">
        <f t="shared" si="0"/>
        <v>0</v>
      </c>
    </row>
    <row r="10" spans="1:6" ht="35" x14ac:dyDescent="0.3">
      <c r="A10" s="9">
        <v>6</v>
      </c>
      <c r="B10" s="10" t="s">
        <v>15</v>
      </c>
      <c r="C10" s="9" t="s">
        <v>9</v>
      </c>
      <c r="D10" s="13">
        <v>12</v>
      </c>
      <c r="E10" s="12"/>
      <c r="F10" s="12">
        <f t="shared" si="0"/>
        <v>0</v>
      </c>
    </row>
    <row r="11" spans="1:6" ht="52.5" x14ac:dyDescent="0.3">
      <c r="A11" s="9">
        <v>7</v>
      </c>
      <c r="B11" s="10" t="s">
        <v>125</v>
      </c>
      <c r="C11" s="9" t="s">
        <v>8</v>
      </c>
      <c r="D11" s="13">
        <v>82</v>
      </c>
      <c r="E11" s="12"/>
      <c r="F11" s="12">
        <f t="shared" si="0"/>
        <v>0</v>
      </c>
    </row>
    <row r="12" spans="1:6" ht="35" x14ac:dyDescent="0.3">
      <c r="A12" s="9">
        <v>8</v>
      </c>
      <c r="B12" s="10" t="s">
        <v>17</v>
      </c>
      <c r="C12" s="9" t="s">
        <v>6</v>
      </c>
      <c r="D12" s="13">
        <v>105</v>
      </c>
      <c r="E12" s="12"/>
      <c r="F12" s="12">
        <f t="shared" si="0"/>
        <v>0</v>
      </c>
    </row>
    <row r="13" spans="1:6" ht="17.5" x14ac:dyDescent="0.3">
      <c r="A13" s="9">
        <v>9</v>
      </c>
      <c r="B13" s="10" t="s">
        <v>12</v>
      </c>
      <c r="C13" s="9" t="s">
        <v>7</v>
      </c>
      <c r="D13" s="11">
        <v>1</v>
      </c>
      <c r="E13" s="12"/>
      <c r="F13" s="12">
        <f t="shared" si="0"/>
        <v>0</v>
      </c>
    </row>
    <row r="14" spans="1:6" ht="17.5" x14ac:dyDescent="0.3">
      <c r="A14" s="9">
        <v>10</v>
      </c>
      <c r="B14" s="10" t="s">
        <v>24</v>
      </c>
      <c r="C14" s="9" t="s">
        <v>6</v>
      </c>
      <c r="D14" s="11">
        <v>14</v>
      </c>
      <c r="E14" s="12"/>
      <c r="F14" s="12">
        <f>D14*E14</f>
        <v>0</v>
      </c>
    </row>
    <row r="15" spans="1:6" ht="21.75" customHeight="1" x14ac:dyDescent="0.3">
      <c r="A15" s="14" t="s">
        <v>19</v>
      </c>
      <c r="B15" s="14"/>
      <c r="C15" s="15"/>
      <c r="D15" s="15"/>
      <c r="E15" s="16"/>
      <c r="F15" s="16"/>
    </row>
    <row r="16" spans="1:6" ht="17.5" x14ac:dyDescent="0.3">
      <c r="A16" s="9">
        <v>11</v>
      </c>
      <c r="B16" s="10" t="s">
        <v>76</v>
      </c>
      <c r="C16" s="9" t="s">
        <v>6</v>
      </c>
      <c r="D16" s="11">
        <v>35</v>
      </c>
      <c r="E16" s="12"/>
      <c r="F16" s="12">
        <f t="shared" ref="F16:F79" si="1">D16*E16</f>
        <v>0</v>
      </c>
    </row>
    <row r="17" spans="1:6" ht="17.5" x14ac:dyDescent="0.3">
      <c r="A17" s="9">
        <v>12</v>
      </c>
      <c r="B17" s="10" t="s">
        <v>30</v>
      </c>
      <c r="C17" s="9" t="s">
        <v>6</v>
      </c>
      <c r="D17" s="11">
        <v>2.2000000000000002</v>
      </c>
      <c r="E17" s="12"/>
      <c r="F17" s="12">
        <f t="shared" si="1"/>
        <v>0</v>
      </c>
    </row>
    <row r="18" spans="1:6" ht="35" x14ac:dyDescent="0.3">
      <c r="A18" s="9">
        <v>13</v>
      </c>
      <c r="B18" s="10" t="s">
        <v>123</v>
      </c>
      <c r="C18" s="9" t="s">
        <v>6</v>
      </c>
      <c r="D18" s="11">
        <v>26.12</v>
      </c>
      <c r="E18" s="12"/>
      <c r="F18" s="12">
        <f t="shared" si="1"/>
        <v>0</v>
      </c>
    </row>
    <row r="19" spans="1:6" ht="35" x14ac:dyDescent="0.3">
      <c r="A19" s="9">
        <v>14</v>
      </c>
      <c r="B19" s="10" t="s">
        <v>124</v>
      </c>
      <c r="C19" s="9" t="s">
        <v>6</v>
      </c>
      <c r="D19" s="11">
        <v>53.9</v>
      </c>
      <c r="E19" s="12"/>
      <c r="F19" s="12">
        <f t="shared" si="1"/>
        <v>0</v>
      </c>
    </row>
    <row r="20" spans="1:6" ht="35" x14ac:dyDescent="0.3">
      <c r="A20" s="9">
        <v>15</v>
      </c>
      <c r="B20" s="10" t="s">
        <v>78</v>
      </c>
      <c r="C20" s="9" t="s">
        <v>6</v>
      </c>
      <c r="D20" s="11">
        <v>21</v>
      </c>
      <c r="E20" s="12"/>
      <c r="F20" s="12">
        <f t="shared" si="1"/>
        <v>0</v>
      </c>
    </row>
    <row r="21" spans="1:6" ht="35" x14ac:dyDescent="0.3">
      <c r="A21" s="9">
        <v>16</v>
      </c>
      <c r="B21" s="10" t="s">
        <v>77</v>
      </c>
      <c r="C21" s="9" t="s">
        <v>8</v>
      </c>
      <c r="D21" s="11">
        <v>57</v>
      </c>
      <c r="E21" s="12"/>
      <c r="F21" s="12">
        <f t="shared" si="1"/>
        <v>0</v>
      </c>
    </row>
    <row r="22" spans="1:6" ht="41" customHeight="1" x14ac:dyDescent="0.3">
      <c r="A22" s="9">
        <v>17</v>
      </c>
      <c r="B22" s="10" t="s">
        <v>26</v>
      </c>
      <c r="C22" s="9" t="s">
        <v>9</v>
      </c>
      <c r="D22" s="11">
        <v>1</v>
      </c>
      <c r="E22" s="12"/>
      <c r="F22" s="12">
        <f t="shared" si="1"/>
        <v>0</v>
      </c>
    </row>
    <row r="23" spans="1:6" ht="35" x14ac:dyDescent="0.3">
      <c r="A23" s="9">
        <v>18</v>
      </c>
      <c r="B23" s="10" t="s">
        <v>79</v>
      </c>
      <c r="C23" s="9" t="s">
        <v>9</v>
      </c>
      <c r="D23" s="11">
        <v>4</v>
      </c>
      <c r="E23" s="12"/>
      <c r="F23" s="12">
        <f t="shared" si="1"/>
        <v>0</v>
      </c>
    </row>
    <row r="24" spans="1:6" ht="17.5" x14ac:dyDescent="0.3">
      <c r="A24" s="9">
        <v>19</v>
      </c>
      <c r="B24" s="10" t="s">
        <v>80</v>
      </c>
      <c r="C24" s="9" t="s">
        <v>6</v>
      </c>
      <c r="D24" s="11">
        <v>4</v>
      </c>
      <c r="E24" s="12"/>
      <c r="F24" s="12">
        <f t="shared" si="1"/>
        <v>0</v>
      </c>
    </row>
    <row r="25" spans="1:6" ht="21.5" customHeight="1" x14ac:dyDescent="0.3">
      <c r="A25" s="9">
        <v>20</v>
      </c>
      <c r="B25" s="10" t="s">
        <v>84</v>
      </c>
      <c r="C25" s="9" t="s">
        <v>6</v>
      </c>
      <c r="D25" s="11">
        <v>4.5</v>
      </c>
      <c r="E25" s="12"/>
      <c r="F25" s="12">
        <f t="shared" si="1"/>
        <v>0</v>
      </c>
    </row>
    <row r="26" spans="1:6" ht="17.5" x14ac:dyDescent="0.3">
      <c r="A26" s="9">
        <v>21</v>
      </c>
      <c r="B26" s="10" t="s">
        <v>39</v>
      </c>
      <c r="C26" s="9" t="s">
        <v>6</v>
      </c>
      <c r="D26" s="11">
        <v>1.5</v>
      </c>
      <c r="E26" s="12"/>
      <c r="F26" s="12">
        <f t="shared" si="1"/>
        <v>0</v>
      </c>
    </row>
    <row r="27" spans="1:6" ht="17.5" x14ac:dyDescent="0.3">
      <c r="A27" s="14" t="s">
        <v>20</v>
      </c>
      <c r="B27" s="14"/>
      <c r="C27" s="15"/>
      <c r="D27" s="17"/>
      <c r="E27" s="18"/>
      <c r="F27" s="16"/>
    </row>
    <row r="28" spans="1:6" ht="17.5" x14ac:dyDescent="0.3">
      <c r="A28" s="9">
        <v>22</v>
      </c>
      <c r="B28" s="10" t="s">
        <v>122</v>
      </c>
      <c r="C28" s="9" t="s">
        <v>6</v>
      </c>
      <c r="D28" s="11">
        <v>7</v>
      </c>
      <c r="E28" s="12"/>
      <c r="F28" s="12">
        <f t="shared" si="1"/>
        <v>0</v>
      </c>
    </row>
    <row r="29" spans="1:6" ht="35" x14ac:dyDescent="0.3">
      <c r="A29" s="9">
        <v>23</v>
      </c>
      <c r="B29" s="10" t="s">
        <v>31</v>
      </c>
      <c r="C29" s="9" t="s">
        <v>6</v>
      </c>
      <c r="D29" s="11">
        <v>4.4000000000000004</v>
      </c>
      <c r="E29" s="12"/>
      <c r="F29" s="12">
        <f t="shared" si="1"/>
        <v>0</v>
      </c>
    </row>
    <row r="30" spans="1:6" ht="17.5" x14ac:dyDescent="0.3">
      <c r="A30" s="9">
        <v>24</v>
      </c>
      <c r="B30" s="10" t="s">
        <v>120</v>
      </c>
      <c r="C30" s="9" t="s">
        <v>6</v>
      </c>
      <c r="D30" s="11">
        <v>1.1000000000000001</v>
      </c>
      <c r="E30" s="12"/>
      <c r="F30" s="12">
        <f t="shared" si="1"/>
        <v>0</v>
      </c>
    </row>
    <row r="31" spans="1:6" ht="35" x14ac:dyDescent="0.3">
      <c r="A31" s="9">
        <v>25</v>
      </c>
      <c r="B31" s="10" t="s">
        <v>33</v>
      </c>
      <c r="C31" s="9" t="s">
        <v>6</v>
      </c>
      <c r="D31" s="11">
        <v>0.9</v>
      </c>
      <c r="E31" s="12"/>
      <c r="F31" s="12">
        <f t="shared" si="1"/>
        <v>0</v>
      </c>
    </row>
    <row r="32" spans="1:6" ht="17.5" x14ac:dyDescent="0.3">
      <c r="A32" s="9">
        <v>26</v>
      </c>
      <c r="B32" s="10" t="s">
        <v>119</v>
      </c>
      <c r="C32" s="9" t="s">
        <v>6</v>
      </c>
      <c r="D32" s="11">
        <v>3</v>
      </c>
      <c r="E32" s="12"/>
      <c r="F32" s="12">
        <f t="shared" si="1"/>
        <v>0</v>
      </c>
    </row>
    <row r="33" spans="1:6" ht="17.5" x14ac:dyDescent="0.3">
      <c r="A33" s="9">
        <v>27</v>
      </c>
      <c r="B33" s="10" t="s">
        <v>35</v>
      </c>
      <c r="C33" s="9" t="s">
        <v>6</v>
      </c>
      <c r="D33" s="11">
        <v>1</v>
      </c>
      <c r="E33" s="12"/>
      <c r="F33" s="12">
        <f t="shared" si="1"/>
        <v>0</v>
      </c>
    </row>
    <row r="34" spans="1:6" ht="35" x14ac:dyDescent="0.3">
      <c r="A34" s="9">
        <v>28</v>
      </c>
      <c r="B34" s="10" t="s">
        <v>32</v>
      </c>
      <c r="C34" s="9" t="s">
        <v>6</v>
      </c>
      <c r="D34" s="11">
        <v>6.5</v>
      </c>
      <c r="E34" s="12"/>
      <c r="F34" s="12">
        <f t="shared" si="1"/>
        <v>0</v>
      </c>
    </row>
    <row r="35" spans="1:6" ht="35" x14ac:dyDescent="0.3">
      <c r="A35" s="9">
        <v>29</v>
      </c>
      <c r="B35" s="10" t="s">
        <v>38</v>
      </c>
      <c r="C35" s="9" t="s">
        <v>6</v>
      </c>
      <c r="D35" s="11">
        <v>0.9</v>
      </c>
      <c r="E35" s="12"/>
      <c r="F35" s="12">
        <f t="shared" si="1"/>
        <v>0</v>
      </c>
    </row>
    <row r="36" spans="1:6" ht="35" x14ac:dyDescent="0.3">
      <c r="A36" s="9">
        <v>30</v>
      </c>
      <c r="B36" s="10" t="s">
        <v>34</v>
      </c>
      <c r="C36" s="9" t="s">
        <v>6</v>
      </c>
      <c r="D36" s="11">
        <v>5</v>
      </c>
      <c r="E36" s="12"/>
      <c r="F36" s="12">
        <f t="shared" si="1"/>
        <v>0</v>
      </c>
    </row>
    <row r="37" spans="1:6" ht="42.5" customHeight="1" x14ac:dyDescent="0.3">
      <c r="A37" s="9">
        <v>31</v>
      </c>
      <c r="B37" s="10" t="s">
        <v>46</v>
      </c>
      <c r="C37" s="9" t="s">
        <v>9</v>
      </c>
      <c r="D37" s="11">
        <v>1</v>
      </c>
      <c r="E37" s="12"/>
      <c r="F37" s="12">
        <f t="shared" si="1"/>
        <v>0</v>
      </c>
    </row>
    <row r="38" spans="1:6" ht="35" x14ac:dyDescent="0.3">
      <c r="A38" s="9">
        <v>32</v>
      </c>
      <c r="B38" s="10" t="s">
        <v>82</v>
      </c>
      <c r="C38" s="9" t="s">
        <v>10</v>
      </c>
      <c r="D38" s="11">
        <v>2.1</v>
      </c>
      <c r="E38" s="12"/>
      <c r="F38" s="12">
        <f t="shared" si="1"/>
        <v>0</v>
      </c>
    </row>
    <row r="39" spans="1:6" ht="35" x14ac:dyDescent="0.3">
      <c r="A39" s="9">
        <v>33</v>
      </c>
      <c r="B39" s="10" t="s">
        <v>36</v>
      </c>
      <c r="C39" s="9" t="s">
        <v>10</v>
      </c>
      <c r="D39" s="11">
        <v>2.5</v>
      </c>
      <c r="E39" s="12"/>
      <c r="F39" s="12">
        <f t="shared" si="1"/>
        <v>0</v>
      </c>
    </row>
    <row r="40" spans="1:6" ht="17.5" x14ac:dyDescent="0.3">
      <c r="A40" s="9">
        <v>34</v>
      </c>
      <c r="B40" s="10" t="s">
        <v>37</v>
      </c>
      <c r="C40" s="9" t="s">
        <v>9</v>
      </c>
      <c r="D40" s="11">
        <v>1</v>
      </c>
      <c r="E40" s="12"/>
      <c r="F40" s="12">
        <f t="shared" si="1"/>
        <v>0</v>
      </c>
    </row>
    <row r="41" spans="1:6" ht="17.5" x14ac:dyDescent="0.3">
      <c r="A41" s="9">
        <v>35</v>
      </c>
      <c r="B41" s="10" t="s">
        <v>83</v>
      </c>
      <c r="C41" s="9" t="s">
        <v>10</v>
      </c>
      <c r="D41" s="11">
        <v>22</v>
      </c>
      <c r="E41" s="12"/>
      <c r="F41" s="12">
        <f t="shared" si="1"/>
        <v>0</v>
      </c>
    </row>
    <row r="42" spans="1:6" ht="17.5" x14ac:dyDescent="0.3">
      <c r="A42" s="9">
        <v>36</v>
      </c>
      <c r="B42" s="10" t="s">
        <v>91</v>
      </c>
      <c r="C42" s="9" t="s">
        <v>10</v>
      </c>
      <c r="D42" s="11">
        <v>20</v>
      </c>
      <c r="E42" s="12"/>
      <c r="F42" s="12">
        <f>D42*E42</f>
        <v>0</v>
      </c>
    </row>
    <row r="43" spans="1:6" ht="17.5" x14ac:dyDescent="0.3">
      <c r="A43" s="9">
        <v>37</v>
      </c>
      <c r="B43" s="10" t="s">
        <v>117</v>
      </c>
      <c r="C43" s="9" t="s">
        <v>6</v>
      </c>
      <c r="D43" s="11">
        <v>1.4</v>
      </c>
      <c r="E43" s="12"/>
      <c r="F43" s="12">
        <f>D43*E43</f>
        <v>0</v>
      </c>
    </row>
    <row r="44" spans="1:6" ht="21.5" customHeight="1" x14ac:dyDescent="0.3">
      <c r="A44" s="14" t="s">
        <v>40</v>
      </c>
      <c r="B44" s="14"/>
      <c r="C44" s="14"/>
      <c r="D44" s="17"/>
      <c r="E44" s="18"/>
      <c r="F44" s="16"/>
    </row>
    <row r="45" spans="1:6" ht="35" x14ac:dyDescent="0.3">
      <c r="A45" s="9">
        <v>38</v>
      </c>
      <c r="B45" s="10" t="s">
        <v>116</v>
      </c>
      <c r="C45" s="9" t="s">
        <v>6</v>
      </c>
      <c r="D45" s="11">
        <v>7.8</v>
      </c>
      <c r="E45" s="12"/>
      <c r="F45" s="12">
        <f t="shared" si="1"/>
        <v>0</v>
      </c>
    </row>
    <row r="46" spans="1:6" ht="35" x14ac:dyDescent="0.3">
      <c r="A46" s="9">
        <v>39</v>
      </c>
      <c r="B46" s="10" t="s">
        <v>31</v>
      </c>
      <c r="C46" s="9" t="s">
        <v>6</v>
      </c>
      <c r="D46" s="11">
        <v>5.6</v>
      </c>
      <c r="E46" s="12"/>
      <c r="F46" s="12">
        <f t="shared" si="1"/>
        <v>0</v>
      </c>
    </row>
    <row r="47" spans="1:6" ht="35" x14ac:dyDescent="0.3">
      <c r="A47" s="9">
        <v>40</v>
      </c>
      <c r="B47" s="10" t="s">
        <v>115</v>
      </c>
      <c r="C47" s="9" t="s">
        <v>6</v>
      </c>
      <c r="D47" s="11">
        <v>1.1000000000000001</v>
      </c>
      <c r="E47" s="12"/>
      <c r="F47" s="12">
        <f t="shared" si="1"/>
        <v>0</v>
      </c>
    </row>
    <row r="48" spans="1:6" ht="35" x14ac:dyDescent="0.3">
      <c r="A48" s="9">
        <v>41</v>
      </c>
      <c r="B48" s="10" t="s">
        <v>113</v>
      </c>
      <c r="C48" s="9" t="s">
        <v>6</v>
      </c>
      <c r="D48" s="11">
        <v>1.2</v>
      </c>
      <c r="E48" s="12"/>
      <c r="F48" s="12">
        <f t="shared" si="1"/>
        <v>0</v>
      </c>
    </row>
    <row r="49" spans="1:6" ht="17.5" x14ac:dyDescent="0.3">
      <c r="A49" s="9">
        <v>42</v>
      </c>
      <c r="B49" s="10" t="s">
        <v>114</v>
      </c>
      <c r="C49" s="9" t="s">
        <v>6</v>
      </c>
      <c r="D49" s="11">
        <v>3.6</v>
      </c>
      <c r="E49" s="12"/>
      <c r="F49" s="12">
        <f t="shared" si="1"/>
        <v>0</v>
      </c>
    </row>
    <row r="50" spans="1:6" ht="17.5" x14ac:dyDescent="0.3">
      <c r="A50" s="9">
        <v>43</v>
      </c>
      <c r="B50" s="10" t="s">
        <v>42</v>
      </c>
      <c r="C50" s="9" t="s">
        <v>6</v>
      </c>
      <c r="D50" s="11">
        <v>1.2</v>
      </c>
      <c r="E50" s="12"/>
      <c r="F50" s="12">
        <f t="shared" si="1"/>
        <v>0</v>
      </c>
    </row>
    <row r="51" spans="1:6" ht="35" x14ac:dyDescent="0.3">
      <c r="A51" s="9">
        <v>44</v>
      </c>
      <c r="B51" s="10" t="s">
        <v>41</v>
      </c>
      <c r="C51" s="9" t="s">
        <v>6</v>
      </c>
      <c r="D51" s="11">
        <v>10.4</v>
      </c>
      <c r="E51" s="12"/>
      <c r="F51" s="12">
        <f t="shared" si="1"/>
        <v>0</v>
      </c>
    </row>
    <row r="52" spans="1:6" ht="35" x14ac:dyDescent="0.3">
      <c r="A52" s="9">
        <v>45</v>
      </c>
      <c r="B52" s="10" t="s">
        <v>43</v>
      </c>
      <c r="C52" s="9" t="s">
        <v>6</v>
      </c>
      <c r="D52" s="11">
        <v>1.2</v>
      </c>
      <c r="E52" s="12"/>
      <c r="F52" s="12">
        <f t="shared" si="1"/>
        <v>0</v>
      </c>
    </row>
    <row r="53" spans="1:6" ht="35" x14ac:dyDescent="0.3">
      <c r="A53" s="9">
        <v>46</v>
      </c>
      <c r="B53" s="10" t="s">
        <v>44</v>
      </c>
      <c r="C53" s="9" t="s">
        <v>6</v>
      </c>
      <c r="D53" s="11">
        <v>2.7</v>
      </c>
      <c r="E53" s="12"/>
      <c r="F53" s="12">
        <f t="shared" si="1"/>
        <v>0</v>
      </c>
    </row>
    <row r="54" spans="1:6" ht="17.5" x14ac:dyDescent="0.3">
      <c r="A54" s="9">
        <v>47</v>
      </c>
      <c r="B54" s="10" t="s">
        <v>81</v>
      </c>
      <c r="C54" s="9" t="s">
        <v>10</v>
      </c>
      <c r="D54" s="11">
        <v>21</v>
      </c>
      <c r="E54" s="12"/>
      <c r="F54" s="12">
        <f t="shared" si="1"/>
        <v>0</v>
      </c>
    </row>
    <row r="55" spans="1:6" ht="17.5" x14ac:dyDescent="0.3">
      <c r="A55" s="9">
        <v>48</v>
      </c>
      <c r="B55" s="10" t="s">
        <v>112</v>
      </c>
      <c r="C55" s="9" t="s">
        <v>6</v>
      </c>
      <c r="D55" s="11">
        <v>1</v>
      </c>
      <c r="E55" s="12"/>
      <c r="F55" s="12">
        <f t="shared" si="1"/>
        <v>0</v>
      </c>
    </row>
    <row r="56" spans="1:6" ht="42.5" customHeight="1" x14ac:dyDescent="0.3">
      <c r="A56" s="9">
        <v>49</v>
      </c>
      <c r="B56" s="10" t="s">
        <v>45</v>
      </c>
      <c r="C56" s="9" t="s">
        <v>9</v>
      </c>
      <c r="D56" s="11">
        <v>1</v>
      </c>
      <c r="E56" s="12"/>
      <c r="F56" s="12">
        <f t="shared" si="1"/>
        <v>0</v>
      </c>
    </row>
    <row r="57" spans="1:6" ht="35" x14ac:dyDescent="0.3">
      <c r="A57" s="9">
        <v>50</v>
      </c>
      <c r="B57" s="10" t="s">
        <v>48</v>
      </c>
      <c r="C57" s="9" t="s">
        <v>10</v>
      </c>
      <c r="D57" s="11">
        <v>4</v>
      </c>
      <c r="E57" s="12"/>
      <c r="F57" s="12">
        <f t="shared" si="1"/>
        <v>0</v>
      </c>
    </row>
    <row r="58" spans="1:6" ht="17.5" x14ac:dyDescent="0.3">
      <c r="A58" s="9">
        <v>51</v>
      </c>
      <c r="B58" s="10" t="s">
        <v>47</v>
      </c>
      <c r="C58" s="9" t="s">
        <v>10</v>
      </c>
      <c r="D58" s="11">
        <v>24</v>
      </c>
      <c r="E58" s="12"/>
      <c r="F58" s="12">
        <f t="shared" si="1"/>
        <v>0</v>
      </c>
    </row>
    <row r="59" spans="1:6" ht="35" x14ac:dyDescent="0.3">
      <c r="A59" s="9">
        <v>52</v>
      </c>
      <c r="B59" s="19" t="s">
        <v>87</v>
      </c>
      <c r="C59" s="9" t="s">
        <v>7</v>
      </c>
      <c r="D59" s="11">
        <v>1</v>
      </c>
      <c r="E59" s="12"/>
      <c r="F59" s="12">
        <f t="shared" si="1"/>
        <v>0</v>
      </c>
    </row>
    <row r="60" spans="1:6" ht="17.5" x14ac:dyDescent="0.3">
      <c r="A60" s="9">
        <v>53</v>
      </c>
      <c r="B60" s="10" t="s">
        <v>27</v>
      </c>
      <c r="C60" s="9" t="s">
        <v>9</v>
      </c>
      <c r="D60" s="11">
        <v>2</v>
      </c>
      <c r="E60" s="12"/>
      <c r="F60" s="12">
        <f t="shared" si="1"/>
        <v>0</v>
      </c>
    </row>
    <row r="61" spans="1:6" ht="17.5" x14ac:dyDescent="0.3">
      <c r="A61" s="9">
        <v>54</v>
      </c>
      <c r="B61" s="10" t="s">
        <v>85</v>
      </c>
      <c r="C61" s="9" t="s">
        <v>7</v>
      </c>
      <c r="D61" s="11">
        <v>1</v>
      </c>
      <c r="E61" s="12"/>
      <c r="F61" s="12">
        <f t="shared" si="1"/>
        <v>0</v>
      </c>
    </row>
    <row r="62" spans="1:6" ht="17.5" x14ac:dyDescent="0.3">
      <c r="A62" s="9">
        <v>55</v>
      </c>
      <c r="B62" s="10" t="s">
        <v>86</v>
      </c>
      <c r="C62" s="9" t="s">
        <v>7</v>
      </c>
      <c r="D62" s="11">
        <v>1</v>
      </c>
      <c r="E62" s="12"/>
      <c r="F62" s="12">
        <f t="shared" si="1"/>
        <v>0</v>
      </c>
    </row>
    <row r="63" spans="1:6" ht="70" x14ac:dyDescent="0.3">
      <c r="A63" s="9">
        <v>56</v>
      </c>
      <c r="B63" s="10" t="s">
        <v>88</v>
      </c>
      <c r="C63" s="9" t="s">
        <v>7</v>
      </c>
      <c r="D63" s="11">
        <v>1</v>
      </c>
      <c r="E63" s="12"/>
      <c r="F63" s="12">
        <f t="shared" si="1"/>
        <v>0</v>
      </c>
    </row>
    <row r="64" spans="1:6" ht="17.5" x14ac:dyDescent="0.3">
      <c r="A64" s="9">
        <v>57</v>
      </c>
      <c r="B64" s="10" t="s">
        <v>28</v>
      </c>
      <c r="C64" s="9" t="s">
        <v>10</v>
      </c>
      <c r="D64" s="11">
        <v>16</v>
      </c>
      <c r="E64" s="12"/>
      <c r="F64" s="12">
        <f t="shared" si="1"/>
        <v>0</v>
      </c>
    </row>
    <row r="65" spans="1:6" ht="17.5" x14ac:dyDescent="0.3">
      <c r="A65" s="9">
        <v>58</v>
      </c>
      <c r="B65" s="10" t="s">
        <v>29</v>
      </c>
      <c r="C65" s="9" t="s">
        <v>10</v>
      </c>
      <c r="D65" s="11">
        <v>42</v>
      </c>
      <c r="E65" s="12"/>
      <c r="F65" s="12">
        <f t="shared" si="1"/>
        <v>0</v>
      </c>
    </row>
    <row r="66" spans="1:6" ht="21.75" customHeight="1" x14ac:dyDescent="0.3">
      <c r="A66" s="14" t="s">
        <v>49</v>
      </c>
      <c r="B66" s="14"/>
      <c r="C66" s="20"/>
      <c r="D66" s="21"/>
      <c r="E66" s="16"/>
      <c r="F66" s="16"/>
    </row>
    <row r="67" spans="1:6" ht="17.5" x14ac:dyDescent="0.3">
      <c r="A67" s="9">
        <v>59</v>
      </c>
      <c r="B67" s="10" t="s">
        <v>50</v>
      </c>
      <c r="C67" s="9" t="s">
        <v>6</v>
      </c>
      <c r="D67" s="11">
        <v>5</v>
      </c>
      <c r="E67" s="12"/>
      <c r="F67" s="12">
        <f t="shared" si="1"/>
        <v>0</v>
      </c>
    </row>
    <row r="68" spans="1:6" ht="35" x14ac:dyDescent="0.3">
      <c r="A68" s="9">
        <v>60</v>
      </c>
      <c r="B68" s="10" t="s">
        <v>31</v>
      </c>
      <c r="C68" s="9" t="s">
        <v>6</v>
      </c>
      <c r="D68" s="11">
        <v>3.5</v>
      </c>
      <c r="E68" s="12"/>
      <c r="F68" s="12">
        <f t="shared" si="1"/>
        <v>0</v>
      </c>
    </row>
    <row r="69" spans="1:6" ht="17.5" x14ac:dyDescent="0.3">
      <c r="A69" s="9">
        <v>61</v>
      </c>
      <c r="B69" s="10" t="s">
        <v>121</v>
      </c>
      <c r="C69" s="9" t="s">
        <v>6</v>
      </c>
      <c r="D69" s="11">
        <v>1.1000000000000001</v>
      </c>
      <c r="E69" s="12"/>
      <c r="F69" s="12">
        <f t="shared" si="1"/>
        <v>0</v>
      </c>
    </row>
    <row r="70" spans="1:6" ht="35" x14ac:dyDescent="0.3">
      <c r="A70" s="9">
        <v>62</v>
      </c>
      <c r="B70" s="10" t="s">
        <v>59</v>
      </c>
      <c r="C70" s="9" t="s">
        <v>6</v>
      </c>
      <c r="D70" s="11">
        <v>0.6</v>
      </c>
      <c r="E70" s="12"/>
      <c r="F70" s="12">
        <f t="shared" si="1"/>
        <v>0</v>
      </c>
    </row>
    <row r="71" spans="1:6" ht="17.5" x14ac:dyDescent="0.3">
      <c r="A71" s="9">
        <v>63</v>
      </c>
      <c r="B71" s="10" t="s">
        <v>126</v>
      </c>
      <c r="C71" s="9" t="s">
        <v>6</v>
      </c>
      <c r="D71" s="11">
        <v>4.3</v>
      </c>
      <c r="E71" s="12"/>
      <c r="F71" s="12">
        <f t="shared" si="1"/>
        <v>0</v>
      </c>
    </row>
    <row r="72" spans="1:6" ht="17.5" x14ac:dyDescent="0.3">
      <c r="A72" s="9">
        <v>64</v>
      </c>
      <c r="B72" s="10" t="s">
        <v>52</v>
      </c>
      <c r="C72" s="9" t="s">
        <v>6</v>
      </c>
      <c r="D72" s="11">
        <v>1.32</v>
      </c>
      <c r="E72" s="12"/>
      <c r="F72" s="12">
        <f t="shared" si="1"/>
        <v>0</v>
      </c>
    </row>
    <row r="73" spans="1:6" ht="35" x14ac:dyDescent="0.3">
      <c r="A73" s="9">
        <v>65</v>
      </c>
      <c r="B73" s="10" t="s">
        <v>89</v>
      </c>
      <c r="C73" s="9" t="s">
        <v>6</v>
      </c>
      <c r="D73" s="11">
        <v>5.42</v>
      </c>
      <c r="E73" s="12"/>
      <c r="F73" s="12">
        <f t="shared" si="1"/>
        <v>0</v>
      </c>
    </row>
    <row r="74" spans="1:6" ht="35" x14ac:dyDescent="0.3">
      <c r="A74" s="9">
        <v>66</v>
      </c>
      <c r="B74" s="10" t="s">
        <v>90</v>
      </c>
      <c r="C74" s="9" t="s">
        <v>6</v>
      </c>
      <c r="D74" s="11">
        <v>0.6</v>
      </c>
      <c r="E74" s="12"/>
      <c r="F74" s="12">
        <f t="shared" si="1"/>
        <v>0</v>
      </c>
    </row>
    <row r="75" spans="1:6" ht="35" x14ac:dyDescent="0.3">
      <c r="A75" s="9">
        <v>67</v>
      </c>
      <c r="B75" s="10" t="s">
        <v>60</v>
      </c>
      <c r="C75" s="9" t="s">
        <v>6</v>
      </c>
      <c r="D75" s="11">
        <v>3.9</v>
      </c>
      <c r="E75" s="12"/>
      <c r="F75" s="12">
        <f t="shared" si="1"/>
        <v>0</v>
      </c>
    </row>
    <row r="76" spans="1:6" ht="17.5" x14ac:dyDescent="0.3">
      <c r="A76" s="9">
        <v>68</v>
      </c>
      <c r="B76" s="10" t="s">
        <v>127</v>
      </c>
      <c r="C76" s="9" t="s">
        <v>10</v>
      </c>
      <c r="D76" s="11">
        <v>24</v>
      </c>
      <c r="E76" s="12"/>
      <c r="F76" s="12">
        <f t="shared" si="1"/>
        <v>0</v>
      </c>
    </row>
    <row r="77" spans="1:6" ht="17.5" x14ac:dyDescent="0.3">
      <c r="A77" s="9">
        <v>69</v>
      </c>
      <c r="B77" s="10" t="s">
        <v>112</v>
      </c>
      <c r="C77" s="9" t="s">
        <v>6</v>
      </c>
      <c r="D77" s="11">
        <v>1.3</v>
      </c>
      <c r="E77" s="12"/>
      <c r="F77" s="12">
        <f t="shared" si="1"/>
        <v>0</v>
      </c>
    </row>
    <row r="78" spans="1:6" ht="35" x14ac:dyDescent="0.3">
      <c r="A78" s="9">
        <v>70</v>
      </c>
      <c r="B78" s="10" t="s">
        <v>61</v>
      </c>
      <c r="C78" s="9" t="s">
        <v>10</v>
      </c>
      <c r="D78" s="11">
        <v>8.25</v>
      </c>
      <c r="E78" s="12"/>
      <c r="F78" s="12">
        <f t="shared" si="1"/>
        <v>0</v>
      </c>
    </row>
    <row r="79" spans="1:6" ht="17.5" x14ac:dyDescent="0.3">
      <c r="A79" s="9">
        <v>71</v>
      </c>
      <c r="B79" s="10" t="s">
        <v>53</v>
      </c>
      <c r="C79" s="9" t="s">
        <v>10</v>
      </c>
      <c r="D79" s="11">
        <v>21.5</v>
      </c>
      <c r="E79" s="12"/>
      <c r="F79" s="12">
        <f t="shared" si="1"/>
        <v>0</v>
      </c>
    </row>
    <row r="80" spans="1:6" ht="35" x14ac:dyDescent="0.3">
      <c r="A80" s="9">
        <v>72</v>
      </c>
      <c r="B80" s="10" t="s">
        <v>92</v>
      </c>
      <c r="C80" s="9" t="s">
        <v>6</v>
      </c>
      <c r="D80" s="11">
        <v>10</v>
      </c>
      <c r="E80" s="12"/>
      <c r="F80" s="12">
        <f t="shared" ref="F80:F134" si="2">D80*E80</f>
        <v>0</v>
      </c>
    </row>
    <row r="81" spans="1:6" ht="17.5" x14ac:dyDescent="0.3">
      <c r="A81" s="14" t="s">
        <v>54</v>
      </c>
      <c r="B81" s="14"/>
      <c r="C81" s="20"/>
      <c r="D81" s="21"/>
      <c r="E81" s="16"/>
      <c r="F81" s="16"/>
    </row>
    <row r="82" spans="1:6" ht="21.75" customHeight="1" x14ac:dyDescent="0.3">
      <c r="A82" s="9">
        <v>73</v>
      </c>
      <c r="B82" s="10" t="s">
        <v>128</v>
      </c>
      <c r="C82" s="9" t="s">
        <v>6</v>
      </c>
      <c r="D82" s="11">
        <v>0.9</v>
      </c>
      <c r="E82" s="12"/>
      <c r="F82" s="12">
        <f t="shared" si="2"/>
        <v>0</v>
      </c>
    </row>
    <row r="83" spans="1:6" ht="35" x14ac:dyDescent="0.3">
      <c r="A83" s="9">
        <v>74</v>
      </c>
      <c r="B83" s="10" t="s">
        <v>31</v>
      </c>
      <c r="C83" s="9" t="s">
        <v>6</v>
      </c>
      <c r="D83" s="11">
        <v>0.75</v>
      </c>
      <c r="E83" s="12"/>
      <c r="F83" s="12">
        <f t="shared" si="2"/>
        <v>0</v>
      </c>
    </row>
    <row r="84" spans="1:6" ht="35" x14ac:dyDescent="0.3">
      <c r="A84" s="9">
        <v>75</v>
      </c>
      <c r="B84" s="10" t="s">
        <v>51</v>
      </c>
      <c r="C84" s="9" t="s">
        <v>6</v>
      </c>
      <c r="D84" s="11">
        <v>0.15</v>
      </c>
      <c r="E84" s="12"/>
      <c r="F84" s="12">
        <f t="shared" si="2"/>
        <v>0</v>
      </c>
    </row>
    <row r="85" spans="1:6" ht="17.5" x14ac:dyDescent="0.3">
      <c r="A85" s="9">
        <v>76</v>
      </c>
      <c r="B85" s="10" t="s">
        <v>129</v>
      </c>
      <c r="C85" s="9" t="s">
        <v>6</v>
      </c>
      <c r="D85" s="11">
        <v>2.4</v>
      </c>
      <c r="E85" s="12"/>
      <c r="F85" s="12">
        <f t="shared" si="2"/>
        <v>0</v>
      </c>
    </row>
    <row r="86" spans="1:6" ht="17.5" x14ac:dyDescent="0.3">
      <c r="A86" s="9">
        <v>77</v>
      </c>
      <c r="B86" s="10" t="s">
        <v>55</v>
      </c>
      <c r="C86" s="9" t="s">
        <v>6</v>
      </c>
      <c r="D86" s="11">
        <v>0.8</v>
      </c>
      <c r="E86" s="12"/>
      <c r="F86" s="12">
        <f t="shared" si="2"/>
        <v>0</v>
      </c>
    </row>
    <row r="87" spans="1:6" ht="35" x14ac:dyDescent="0.3">
      <c r="A87" s="9">
        <v>78</v>
      </c>
      <c r="B87" s="10" t="s">
        <v>62</v>
      </c>
      <c r="C87" s="9" t="s">
        <v>6</v>
      </c>
      <c r="D87" s="11">
        <v>1.4</v>
      </c>
      <c r="E87" s="12"/>
      <c r="F87" s="12">
        <f t="shared" si="2"/>
        <v>0</v>
      </c>
    </row>
    <row r="88" spans="1:6" ht="35" x14ac:dyDescent="0.3">
      <c r="A88" s="9">
        <v>79</v>
      </c>
      <c r="B88" s="10" t="s">
        <v>63</v>
      </c>
      <c r="C88" s="9" t="s">
        <v>6</v>
      </c>
      <c r="D88" s="11">
        <v>0.15</v>
      </c>
      <c r="E88" s="12"/>
      <c r="F88" s="12">
        <f t="shared" si="2"/>
        <v>0</v>
      </c>
    </row>
    <row r="89" spans="1:6" ht="35" x14ac:dyDescent="0.3">
      <c r="A89" s="9">
        <v>80</v>
      </c>
      <c r="B89" s="10" t="s">
        <v>64</v>
      </c>
      <c r="C89" s="9" t="s">
        <v>6</v>
      </c>
      <c r="D89" s="11">
        <v>2.0699999999999998</v>
      </c>
      <c r="E89" s="12"/>
      <c r="F89" s="12">
        <f t="shared" si="2"/>
        <v>0</v>
      </c>
    </row>
    <row r="90" spans="1:6" ht="17.5" x14ac:dyDescent="0.3">
      <c r="A90" s="9">
        <v>81</v>
      </c>
      <c r="B90" s="10" t="s">
        <v>65</v>
      </c>
      <c r="C90" s="9" t="s">
        <v>10</v>
      </c>
      <c r="D90" s="11">
        <v>16</v>
      </c>
      <c r="E90" s="12"/>
      <c r="F90" s="12">
        <f t="shared" si="2"/>
        <v>0</v>
      </c>
    </row>
    <row r="91" spans="1:6" ht="17.5" x14ac:dyDescent="0.3">
      <c r="A91" s="9">
        <v>82</v>
      </c>
      <c r="B91" s="10" t="s">
        <v>118</v>
      </c>
      <c r="C91" s="9" t="s">
        <v>6</v>
      </c>
      <c r="D91" s="11">
        <v>0.8</v>
      </c>
      <c r="E91" s="12"/>
      <c r="F91" s="12">
        <f t="shared" si="2"/>
        <v>0</v>
      </c>
    </row>
    <row r="92" spans="1:6" ht="17.5" x14ac:dyDescent="0.3">
      <c r="A92" s="9">
        <v>83</v>
      </c>
      <c r="B92" s="10" t="s">
        <v>66</v>
      </c>
      <c r="C92" s="9" t="s">
        <v>10</v>
      </c>
      <c r="D92" s="11">
        <v>2.5</v>
      </c>
      <c r="E92" s="12"/>
      <c r="F92" s="12">
        <f t="shared" si="2"/>
        <v>0</v>
      </c>
    </row>
    <row r="93" spans="1:6" ht="17.5" x14ac:dyDescent="0.3">
      <c r="A93" s="9">
        <v>84</v>
      </c>
      <c r="B93" s="10" t="s">
        <v>53</v>
      </c>
      <c r="C93" s="9" t="s">
        <v>10</v>
      </c>
      <c r="D93" s="11">
        <v>16</v>
      </c>
      <c r="E93" s="12"/>
      <c r="F93" s="12">
        <f t="shared" si="2"/>
        <v>0</v>
      </c>
    </row>
    <row r="94" spans="1:6" ht="35" x14ac:dyDescent="0.3">
      <c r="A94" s="9">
        <v>85</v>
      </c>
      <c r="B94" s="10" t="s">
        <v>92</v>
      </c>
      <c r="C94" s="9" t="s">
        <v>6</v>
      </c>
      <c r="D94" s="11">
        <v>10</v>
      </c>
      <c r="E94" s="12"/>
      <c r="F94" s="12">
        <f t="shared" si="2"/>
        <v>0</v>
      </c>
    </row>
    <row r="95" spans="1:6" ht="17.5" x14ac:dyDescent="0.3">
      <c r="A95" s="14" t="s">
        <v>56</v>
      </c>
      <c r="B95" s="14"/>
      <c r="C95" s="20"/>
      <c r="D95" s="21"/>
      <c r="E95" s="16"/>
      <c r="F95" s="12">
        <f t="shared" si="2"/>
        <v>0</v>
      </c>
    </row>
    <row r="96" spans="1:6" ht="21.75" customHeight="1" x14ac:dyDescent="0.3">
      <c r="A96" s="9">
        <v>86</v>
      </c>
      <c r="B96" s="22" t="s">
        <v>21</v>
      </c>
      <c r="C96" s="9" t="s">
        <v>6</v>
      </c>
      <c r="D96" s="11">
        <f>10*0.5*0.7</f>
        <v>3.5</v>
      </c>
      <c r="E96" s="12"/>
      <c r="F96" s="12">
        <f t="shared" si="2"/>
        <v>0</v>
      </c>
    </row>
    <row r="97" spans="1:6" ht="42.5" customHeight="1" x14ac:dyDescent="0.3">
      <c r="A97" s="9">
        <v>87</v>
      </c>
      <c r="B97" s="22" t="s">
        <v>22</v>
      </c>
      <c r="C97" s="9" t="s">
        <v>6</v>
      </c>
      <c r="D97" s="11">
        <f>10*0.6*0.8</f>
        <v>4.8000000000000007</v>
      </c>
      <c r="E97" s="12"/>
      <c r="F97" s="12">
        <f t="shared" si="2"/>
        <v>0</v>
      </c>
    </row>
    <row r="98" spans="1:6" ht="17.5" x14ac:dyDescent="0.3">
      <c r="A98" s="9">
        <v>88</v>
      </c>
      <c r="B98" s="22" t="s">
        <v>23</v>
      </c>
      <c r="C98" s="9" t="s">
        <v>6</v>
      </c>
      <c r="D98" s="11">
        <f>2.4*2.8*0.3</f>
        <v>2.016</v>
      </c>
      <c r="E98" s="12"/>
      <c r="F98" s="12">
        <f t="shared" si="2"/>
        <v>0</v>
      </c>
    </row>
    <row r="99" spans="1:6" ht="35" x14ac:dyDescent="0.3">
      <c r="A99" s="9">
        <v>89</v>
      </c>
      <c r="B99" s="22" t="s">
        <v>57</v>
      </c>
      <c r="C99" s="9" t="s">
        <v>10</v>
      </c>
      <c r="D99" s="11">
        <v>1.2</v>
      </c>
      <c r="E99" s="12"/>
      <c r="F99" s="12">
        <f t="shared" si="2"/>
        <v>0</v>
      </c>
    </row>
    <row r="100" spans="1:6" ht="87.5" x14ac:dyDescent="0.3">
      <c r="A100" s="9">
        <v>90</v>
      </c>
      <c r="B100" s="22" t="s">
        <v>58</v>
      </c>
      <c r="C100" s="9" t="s">
        <v>10</v>
      </c>
      <c r="D100" s="11">
        <v>12</v>
      </c>
      <c r="E100" s="12"/>
      <c r="F100" s="12">
        <f t="shared" si="2"/>
        <v>0</v>
      </c>
    </row>
    <row r="101" spans="1:6" ht="52.5" x14ac:dyDescent="0.3">
      <c r="A101" s="9">
        <v>91</v>
      </c>
      <c r="B101" s="22" t="s">
        <v>93</v>
      </c>
      <c r="C101" s="9" t="s">
        <v>8</v>
      </c>
      <c r="D101" s="11">
        <v>10</v>
      </c>
      <c r="E101" s="12"/>
      <c r="F101" s="12">
        <f t="shared" si="2"/>
        <v>0</v>
      </c>
    </row>
    <row r="102" spans="1:6" ht="17.5" x14ac:dyDescent="0.3">
      <c r="A102" s="6" t="s">
        <v>99</v>
      </c>
      <c r="B102" s="6"/>
      <c r="C102" s="6"/>
      <c r="D102" s="23"/>
      <c r="E102" s="24"/>
      <c r="F102" s="12">
        <f t="shared" si="2"/>
        <v>0</v>
      </c>
    </row>
    <row r="103" spans="1:6" ht="21.5" customHeight="1" x14ac:dyDescent="0.3">
      <c r="A103" s="25">
        <v>92</v>
      </c>
      <c r="B103" s="22" t="s">
        <v>107</v>
      </c>
      <c r="C103" s="9" t="s">
        <v>9</v>
      </c>
      <c r="D103" s="11">
        <v>2</v>
      </c>
      <c r="E103" s="26"/>
      <c r="F103" s="12">
        <f t="shared" si="2"/>
        <v>0</v>
      </c>
    </row>
    <row r="104" spans="1:6" ht="35" x14ac:dyDescent="0.3">
      <c r="A104" s="25">
        <v>93</v>
      </c>
      <c r="B104" s="22" t="s">
        <v>95</v>
      </c>
      <c r="C104" s="9" t="s">
        <v>9</v>
      </c>
      <c r="D104" s="11">
        <v>2</v>
      </c>
      <c r="E104" s="26"/>
      <c r="F104" s="12">
        <f t="shared" si="2"/>
        <v>0</v>
      </c>
    </row>
    <row r="105" spans="1:6" ht="35" x14ac:dyDescent="0.3">
      <c r="A105" s="25">
        <v>94</v>
      </c>
      <c r="B105" s="22" t="s">
        <v>96</v>
      </c>
      <c r="C105" s="9" t="s">
        <v>9</v>
      </c>
      <c r="D105" s="11">
        <v>4</v>
      </c>
      <c r="E105" s="26"/>
      <c r="F105" s="12">
        <f t="shared" si="2"/>
        <v>0</v>
      </c>
    </row>
    <row r="106" spans="1:6" ht="70" x14ac:dyDescent="0.3">
      <c r="A106" s="25">
        <v>95</v>
      </c>
      <c r="B106" s="22" t="s">
        <v>151</v>
      </c>
      <c r="C106" s="9" t="s">
        <v>9</v>
      </c>
      <c r="D106" s="11">
        <v>8</v>
      </c>
      <c r="E106" s="26"/>
      <c r="F106" s="12">
        <f t="shared" si="2"/>
        <v>0</v>
      </c>
    </row>
    <row r="107" spans="1:6" ht="52.5" x14ac:dyDescent="0.3">
      <c r="A107" s="25">
        <v>96</v>
      </c>
      <c r="B107" s="22" t="s">
        <v>94</v>
      </c>
      <c r="C107" s="9" t="s">
        <v>9</v>
      </c>
      <c r="D107" s="11">
        <v>6</v>
      </c>
      <c r="E107" s="26"/>
      <c r="F107" s="12">
        <f t="shared" si="2"/>
        <v>0</v>
      </c>
    </row>
    <row r="108" spans="1:6" ht="52.5" x14ac:dyDescent="0.3">
      <c r="A108" s="25">
        <v>97</v>
      </c>
      <c r="B108" s="22" t="s">
        <v>97</v>
      </c>
      <c r="C108" s="9" t="s">
        <v>9</v>
      </c>
      <c r="D108" s="11">
        <v>12</v>
      </c>
      <c r="E108" s="26"/>
      <c r="F108" s="12">
        <f t="shared" si="2"/>
        <v>0</v>
      </c>
    </row>
    <row r="109" spans="1:6" ht="52.5" x14ac:dyDescent="0.3">
      <c r="A109" s="25">
        <v>98</v>
      </c>
      <c r="B109" s="22" t="s">
        <v>97</v>
      </c>
      <c r="C109" s="9" t="s">
        <v>9</v>
      </c>
      <c r="D109" s="11">
        <v>12</v>
      </c>
      <c r="E109" s="26"/>
      <c r="F109" s="12">
        <f t="shared" si="2"/>
        <v>0</v>
      </c>
    </row>
    <row r="110" spans="1:6" ht="35" x14ac:dyDescent="0.3">
      <c r="A110" s="25">
        <v>99</v>
      </c>
      <c r="B110" s="22" t="s">
        <v>105</v>
      </c>
      <c r="C110" s="9" t="s">
        <v>9</v>
      </c>
      <c r="D110" s="11">
        <v>4</v>
      </c>
      <c r="E110" s="26"/>
      <c r="F110" s="12">
        <f>D110*E110</f>
        <v>0</v>
      </c>
    </row>
    <row r="111" spans="1:6" ht="35" x14ac:dyDescent="0.3">
      <c r="A111" s="25">
        <v>100</v>
      </c>
      <c r="B111" s="22" t="s">
        <v>106</v>
      </c>
      <c r="C111" s="9" t="s">
        <v>9</v>
      </c>
      <c r="D111" s="11">
        <v>3</v>
      </c>
      <c r="E111" s="26"/>
      <c r="F111" s="12">
        <f>D111*E111</f>
        <v>0</v>
      </c>
    </row>
    <row r="112" spans="1:6" ht="52.5" x14ac:dyDescent="0.3">
      <c r="A112" s="25">
        <v>101</v>
      </c>
      <c r="B112" s="22" t="s">
        <v>103</v>
      </c>
      <c r="C112" s="9" t="s">
        <v>9</v>
      </c>
      <c r="D112" s="11">
        <v>3</v>
      </c>
      <c r="E112" s="26"/>
      <c r="F112" s="12">
        <f t="shared" ref="F112:F113" si="3">D112*E112</f>
        <v>0</v>
      </c>
    </row>
    <row r="113" spans="1:6" ht="52.5" x14ac:dyDescent="0.3">
      <c r="A113" s="25">
        <v>102</v>
      </c>
      <c r="B113" s="22" t="s">
        <v>104</v>
      </c>
      <c r="C113" s="9" t="s">
        <v>9</v>
      </c>
      <c r="D113" s="11">
        <v>3</v>
      </c>
      <c r="E113" s="26"/>
      <c r="F113" s="12">
        <f t="shared" si="3"/>
        <v>0</v>
      </c>
    </row>
    <row r="114" spans="1:6" ht="35" x14ac:dyDescent="0.3">
      <c r="A114" s="25">
        <v>103</v>
      </c>
      <c r="B114" s="22" t="s">
        <v>98</v>
      </c>
      <c r="C114" s="9" t="s">
        <v>8</v>
      </c>
      <c r="D114" s="11">
        <v>12</v>
      </c>
      <c r="E114" s="26"/>
      <c r="F114" s="12">
        <f t="shared" si="2"/>
        <v>0</v>
      </c>
    </row>
    <row r="115" spans="1:6" ht="35" x14ac:dyDescent="0.3">
      <c r="A115" s="25">
        <v>104</v>
      </c>
      <c r="B115" s="22" t="s">
        <v>100</v>
      </c>
      <c r="C115" s="9" t="s">
        <v>8</v>
      </c>
      <c r="D115" s="11">
        <v>12</v>
      </c>
      <c r="E115" s="26"/>
      <c r="F115" s="12">
        <f t="shared" si="2"/>
        <v>0</v>
      </c>
    </row>
    <row r="116" spans="1:6" ht="35" x14ac:dyDescent="0.3">
      <c r="A116" s="25">
        <v>105</v>
      </c>
      <c r="B116" s="22" t="s">
        <v>101</v>
      </c>
      <c r="C116" s="9" t="s">
        <v>8</v>
      </c>
      <c r="D116" s="11">
        <v>4</v>
      </c>
      <c r="E116" s="26"/>
      <c r="F116" s="12">
        <f t="shared" si="2"/>
        <v>0</v>
      </c>
    </row>
    <row r="117" spans="1:6" ht="122.5" x14ac:dyDescent="0.3">
      <c r="A117" s="25">
        <v>106</v>
      </c>
      <c r="B117" s="10" t="s">
        <v>152</v>
      </c>
      <c r="C117" s="9" t="s">
        <v>7</v>
      </c>
      <c r="D117" s="11">
        <v>1</v>
      </c>
      <c r="E117" s="12"/>
      <c r="F117" s="12">
        <f t="shared" si="2"/>
        <v>0</v>
      </c>
    </row>
    <row r="118" spans="1:6" ht="17.5" x14ac:dyDescent="0.3">
      <c r="A118" s="25">
        <v>107</v>
      </c>
      <c r="B118" s="10" t="s">
        <v>25</v>
      </c>
      <c r="C118" s="9" t="s">
        <v>9</v>
      </c>
      <c r="D118" s="11">
        <v>2</v>
      </c>
      <c r="E118" s="12"/>
      <c r="F118" s="12">
        <f t="shared" si="2"/>
        <v>0</v>
      </c>
    </row>
    <row r="119" spans="1:6" ht="17.5" x14ac:dyDescent="0.3">
      <c r="A119" s="6" t="s">
        <v>130</v>
      </c>
      <c r="B119" s="6"/>
      <c r="C119" s="6"/>
      <c r="D119" s="27"/>
      <c r="E119" s="28"/>
      <c r="F119" s="12">
        <f t="shared" si="2"/>
        <v>0</v>
      </c>
    </row>
    <row r="120" spans="1:6" ht="52.5" x14ac:dyDescent="0.3">
      <c r="A120" s="25">
        <v>108</v>
      </c>
      <c r="B120" s="10" t="s">
        <v>131</v>
      </c>
      <c r="C120" s="9" t="s">
        <v>7</v>
      </c>
      <c r="D120" s="9">
        <v>2</v>
      </c>
      <c r="E120" s="29"/>
      <c r="F120" s="12">
        <f t="shared" si="2"/>
        <v>0</v>
      </c>
    </row>
    <row r="121" spans="1:6" ht="35" x14ac:dyDescent="0.3">
      <c r="A121" s="25">
        <v>109</v>
      </c>
      <c r="B121" s="10" t="s">
        <v>108</v>
      </c>
      <c r="C121" s="9" t="s">
        <v>9</v>
      </c>
      <c r="D121" s="9">
        <v>14</v>
      </c>
      <c r="E121" s="29"/>
      <c r="F121" s="12">
        <f t="shared" si="2"/>
        <v>0</v>
      </c>
    </row>
    <row r="122" spans="1:6" ht="35" x14ac:dyDescent="0.3">
      <c r="A122" s="25">
        <v>110</v>
      </c>
      <c r="B122" s="10" t="s">
        <v>132</v>
      </c>
      <c r="C122" s="9" t="s">
        <v>8</v>
      </c>
      <c r="D122" s="9">
        <v>36</v>
      </c>
      <c r="E122" s="29"/>
      <c r="F122" s="12">
        <f t="shared" si="2"/>
        <v>0</v>
      </c>
    </row>
    <row r="123" spans="1:6" ht="35" x14ac:dyDescent="0.3">
      <c r="A123" s="25">
        <v>111</v>
      </c>
      <c r="B123" s="10" t="s">
        <v>109</v>
      </c>
      <c r="C123" s="9" t="s">
        <v>9</v>
      </c>
      <c r="D123" s="9">
        <v>1</v>
      </c>
      <c r="E123" s="29"/>
      <c r="F123" s="12">
        <f t="shared" si="2"/>
        <v>0</v>
      </c>
    </row>
    <row r="124" spans="1:6" ht="17.5" x14ac:dyDescent="0.3">
      <c r="A124" s="6" t="s">
        <v>133</v>
      </c>
      <c r="B124" s="6"/>
      <c r="C124" s="6"/>
      <c r="D124" s="27"/>
      <c r="E124" s="28"/>
      <c r="F124" s="12">
        <f t="shared" si="2"/>
        <v>0</v>
      </c>
    </row>
    <row r="125" spans="1:6" ht="17.5" x14ac:dyDescent="0.3">
      <c r="A125" s="25">
        <v>112</v>
      </c>
      <c r="B125" s="10" t="s">
        <v>102</v>
      </c>
      <c r="C125" s="9" t="s">
        <v>7</v>
      </c>
      <c r="D125" s="11">
        <v>1</v>
      </c>
      <c r="E125" s="29"/>
      <c r="F125" s="12">
        <f t="shared" si="2"/>
        <v>0</v>
      </c>
    </row>
    <row r="126" spans="1:6" ht="35" x14ac:dyDescent="0.3">
      <c r="A126" s="25">
        <v>113</v>
      </c>
      <c r="B126" s="10" t="s">
        <v>134</v>
      </c>
      <c r="C126" s="9" t="s">
        <v>7</v>
      </c>
      <c r="D126" s="11">
        <v>1</v>
      </c>
      <c r="E126" s="29"/>
      <c r="F126" s="12">
        <f t="shared" si="2"/>
        <v>0</v>
      </c>
    </row>
    <row r="127" spans="1:6" ht="70" x14ac:dyDescent="0.3">
      <c r="A127" s="25">
        <v>114</v>
      </c>
      <c r="B127" s="10" t="s">
        <v>153</v>
      </c>
      <c r="C127" s="9" t="s">
        <v>7</v>
      </c>
      <c r="D127" s="11">
        <v>1</v>
      </c>
      <c r="E127" s="29"/>
      <c r="F127" s="12">
        <f t="shared" si="2"/>
        <v>0</v>
      </c>
    </row>
    <row r="128" spans="1:6" ht="17.5" x14ac:dyDescent="0.3">
      <c r="A128" s="25">
        <v>115</v>
      </c>
      <c r="B128" s="10" t="s">
        <v>111</v>
      </c>
      <c r="C128" s="9" t="s">
        <v>7</v>
      </c>
      <c r="D128" s="11">
        <v>1</v>
      </c>
      <c r="E128" s="29"/>
      <c r="F128" s="12">
        <f t="shared" si="2"/>
        <v>0</v>
      </c>
    </row>
    <row r="129" spans="1:6" ht="17.5" x14ac:dyDescent="0.3">
      <c r="A129" s="25">
        <v>116</v>
      </c>
      <c r="B129" s="10" t="s">
        <v>110</v>
      </c>
      <c r="C129" s="9" t="s">
        <v>7</v>
      </c>
      <c r="D129" s="11">
        <v>1</v>
      </c>
      <c r="E129" s="29"/>
      <c r="F129" s="12">
        <f t="shared" si="2"/>
        <v>0</v>
      </c>
    </row>
    <row r="130" spans="1:6" ht="17.5" x14ac:dyDescent="0.3">
      <c r="A130" s="6" t="s">
        <v>149</v>
      </c>
      <c r="B130" s="6"/>
      <c r="C130" s="6"/>
      <c r="D130" s="27"/>
      <c r="E130" s="28"/>
      <c r="F130" s="12">
        <f t="shared" si="2"/>
        <v>0</v>
      </c>
    </row>
    <row r="131" spans="1:6" ht="35" x14ac:dyDescent="0.3">
      <c r="A131" s="25">
        <v>117</v>
      </c>
      <c r="B131" s="10" t="s">
        <v>145</v>
      </c>
      <c r="C131" s="9" t="s">
        <v>8</v>
      </c>
      <c r="D131" s="11">
        <v>1500</v>
      </c>
      <c r="E131" s="29"/>
      <c r="F131" s="12">
        <f t="shared" si="2"/>
        <v>0</v>
      </c>
    </row>
    <row r="132" spans="1:6" ht="35" x14ac:dyDescent="0.3">
      <c r="A132" s="25">
        <v>118</v>
      </c>
      <c r="B132" s="10" t="s">
        <v>146</v>
      </c>
      <c r="C132" s="9" t="s">
        <v>8</v>
      </c>
      <c r="D132" s="11">
        <v>2150</v>
      </c>
      <c r="E132" s="29"/>
      <c r="F132" s="12">
        <f t="shared" si="2"/>
        <v>0</v>
      </c>
    </row>
    <row r="133" spans="1:6" ht="35" x14ac:dyDescent="0.3">
      <c r="A133" s="25">
        <v>119</v>
      </c>
      <c r="B133" s="10" t="s">
        <v>147</v>
      </c>
      <c r="C133" s="9" t="s">
        <v>8</v>
      </c>
      <c r="D133" s="11">
        <v>3100</v>
      </c>
      <c r="E133" s="29"/>
      <c r="F133" s="12">
        <f t="shared" si="2"/>
        <v>0</v>
      </c>
    </row>
    <row r="134" spans="1:6" ht="17.5" x14ac:dyDescent="0.3">
      <c r="A134" s="25">
        <v>120</v>
      </c>
      <c r="B134" s="10" t="s">
        <v>148</v>
      </c>
      <c r="C134" s="9" t="s">
        <v>7</v>
      </c>
      <c r="D134" s="11">
        <v>1</v>
      </c>
      <c r="E134" s="29"/>
      <c r="F134" s="12">
        <f t="shared" si="2"/>
        <v>0</v>
      </c>
    </row>
    <row r="135" spans="1:6" ht="17.5" x14ac:dyDescent="0.3">
      <c r="A135" s="30" t="s">
        <v>11</v>
      </c>
      <c r="B135" s="30"/>
      <c r="C135" s="30"/>
      <c r="D135" s="30"/>
      <c r="E135" s="30"/>
      <c r="F135" s="31">
        <f>SUM(F4:F134)</f>
        <v>0</v>
      </c>
    </row>
  </sheetData>
  <mergeCells count="13">
    <mergeCell ref="A130:C130"/>
    <mergeCell ref="A135:E135"/>
    <mergeCell ref="A81:B81"/>
    <mergeCell ref="A95:B95"/>
    <mergeCell ref="A102:C102"/>
    <mergeCell ref="A119:C119"/>
    <mergeCell ref="A124:C124"/>
    <mergeCell ref="A1:F1"/>
    <mergeCell ref="A3:C3"/>
    <mergeCell ref="A15:B15"/>
    <mergeCell ref="A44:C44"/>
    <mergeCell ref="A66:B66"/>
    <mergeCell ref="A27:B2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C4FE2-E91A-42C5-89B4-605CBBEE11F3}">
  <dimension ref="A1:F135"/>
  <sheetViews>
    <sheetView topLeftCell="A125" zoomScaleNormal="100" workbookViewId="0">
      <selection activeCell="B123" sqref="B123"/>
    </sheetView>
  </sheetViews>
  <sheetFormatPr defaultRowHeight="14.5" x14ac:dyDescent="0.35"/>
  <cols>
    <col min="2" max="2" width="84.6328125" customWidth="1"/>
    <col min="4" max="4" width="11.36328125" style="1" bestFit="1" customWidth="1"/>
    <col min="5" max="5" width="8.453125" customWidth="1"/>
    <col min="6" max="6" width="12" bestFit="1" customWidth="1"/>
  </cols>
  <sheetData>
    <row r="1" spans="1:6" ht="17.5" x14ac:dyDescent="0.35">
      <c r="A1" s="2" t="s">
        <v>71</v>
      </c>
      <c r="B1" s="2"/>
      <c r="C1" s="2"/>
      <c r="D1" s="2"/>
      <c r="E1" s="2"/>
      <c r="F1" s="2"/>
    </row>
    <row r="2" spans="1:6" ht="35" x14ac:dyDescent="0.35">
      <c r="A2" s="3" t="s">
        <v>0</v>
      </c>
      <c r="B2" s="3" t="s">
        <v>1</v>
      </c>
      <c r="C2" s="3" t="s">
        <v>2</v>
      </c>
      <c r="D2" s="4" t="s">
        <v>3</v>
      </c>
      <c r="E2" s="5" t="s">
        <v>4</v>
      </c>
      <c r="F2" s="5" t="s">
        <v>5</v>
      </c>
    </row>
    <row r="3" spans="1:6" ht="17.5" x14ac:dyDescent="0.35">
      <c r="A3" s="6" t="s">
        <v>18</v>
      </c>
      <c r="B3" s="6"/>
      <c r="C3" s="6"/>
      <c r="D3" s="7"/>
      <c r="E3" s="8"/>
      <c r="F3" s="8"/>
    </row>
    <row r="4" spans="1:6" ht="157.5" x14ac:dyDescent="0.35">
      <c r="A4" s="9">
        <v>1</v>
      </c>
      <c r="B4" s="10" t="s">
        <v>142</v>
      </c>
      <c r="C4" s="9" t="s">
        <v>9</v>
      </c>
      <c r="D4" s="11">
        <v>1</v>
      </c>
      <c r="E4" s="12"/>
      <c r="F4" s="12">
        <f>D4*E4</f>
        <v>0</v>
      </c>
    </row>
    <row r="5" spans="1:6" ht="17.5" x14ac:dyDescent="0.35">
      <c r="A5" s="9" t="s">
        <v>137</v>
      </c>
      <c r="B5" s="10" t="s">
        <v>136</v>
      </c>
      <c r="C5" s="9" t="s">
        <v>7</v>
      </c>
      <c r="D5" s="11">
        <v>1</v>
      </c>
      <c r="E5" s="12"/>
      <c r="F5" s="12">
        <f>D5*E5</f>
        <v>0</v>
      </c>
    </row>
    <row r="6" spans="1:6" ht="35" x14ac:dyDescent="0.35">
      <c r="A6" s="9">
        <v>2</v>
      </c>
      <c r="B6" s="10" t="s">
        <v>74</v>
      </c>
      <c r="C6" s="9" t="s">
        <v>6</v>
      </c>
      <c r="D6" s="11">
        <v>142</v>
      </c>
      <c r="E6" s="12"/>
      <c r="F6" s="12">
        <f t="shared" ref="F6:F13" si="0">D6*E6</f>
        <v>0</v>
      </c>
    </row>
    <row r="7" spans="1:6" ht="17.5" x14ac:dyDescent="0.35">
      <c r="A7" s="9">
        <v>3</v>
      </c>
      <c r="B7" s="10" t="s">
        <v>13</v>
      </c>
      <c r="C7" s="9" t="s">
        <v>6</v>
      </c>
      <c r="D7" s="11">
        <v>11.5</v>
      </c>
      <c r="E7" s="12"/>
      <c r="F7" s="12">
        <f t="shared" si="0"/>
        <v>0</v>
      </c>
    </row>
    <row r="8" spans="1:6" ht="17.5" x14ac:dyDescent="0.35">
      <c r="A8" s="9">
        <v>4</v>
      </c>
      <c r="B8" s="10" t="s">
        <v>14</v>
      </c>
      <c r="C8" s="9" t="s">
        <v>6</v>
      </c>
      <c r="D8" s="11">
        <v>3.5</v>
      </c>
      <c r="E8" s="12"/>
      <c r="F8" s="12">
        <f t="shared" si="0"/>
        <v>0</v>
      </c>
    </row>
    <row r="9" spans="1:6" ht="35" x14ac:dyDescent="0.35">
      <c r="A9" s="9">
        <v>5</v>
      </c>
      <c r="B9" s="10" t="s">
        <v>75</v>
      </c>
      <c r="C9" s="9" t="s">
        <v>6</v>
      </c>
      <c r="D9" s="11">
        <v>32</v>
      </c>
      <c r="E9" s="12"/>
      <c r="F9" s="12">
        <f t="shared" si="0"/>
        <v>0</v>
      </c>
    </row>
    <row r="10" spans="1:6" ht="35" x14ac:dyDescent="0.35">
      <c r="A10" s="9">
        <v>6</v>
      </c>
      <c r="B10" s="10" t="s">
        <v>15</v>
      </c>
      <c r="C10" s="9" t="s">
        <v>9</v>
      </c>
      <c r="D10" s="13">
        <v>12</v>
      </c>
      <c r="E10" s="12"/>
      <c r="F10" s="12">
        <f t="shared" si="0"/>
        <v>0</v>
      </c>
    </row>
    <row r="11" spans="1:6" ht="52.5" x14ac:dyDescent="0.35">
      <c r="A11" s="9">
        <v>7</v>
      </c>
      <c r="B11" s="10" t="s">
        <v>16</v>
      </c>
      <c r="C11" s="9" t="s">
        <v>8</v>
      </c>
      <c r="D11" s="13">
        <v>88</v>
      </c>
      <c r="E11" s="12"/>
      <c r="F11" s="12">
        <f t="shared" si="0"/>
        <v>0</v>
      </c>
    </row>
    <row r="12" spans="1:6" ht="35" x14ac:dyDescent="0.35">
      <c r="A12" s="9">
        <v>8</v>
      </c>
      <c r="B12" s="10" t="s">
        <v>17</v>
      </c>
      <c r="C12" s="9" t="s">
        <v>6</v>
      </c>
      <c r="D12" s="13">
        <v>114</v>
      </c>
      <c r="E12" s="12"/>
      <c r="F12" s="12">
        <f t="shared" si="0"/>
        <v>0</v>
      </c>
    </row>
    <row r="13" spans="1:6" ht="17.5" x14ac:dyDescent="0.35">
      <c r="A13" s="9">
        <v>9</v>
      </c>
      <c r="B13" s="10" t="s">
        <v>12</v>
      </c>
      <c r="C13" s="9" t="s">
        <v>7</v>
      </c>
      <c r="D13" s="11">
        <v>1</v>
      </c>
      <c r="E13" s="12"/>
      <c r="F13" s="12">
        <f t="shared" si="0"/>
        <v>0</v>
      </c>
    </row>
    <row r="14" spans="1:6" ht="17.5" x14ac:dyDescent="0.35">
      <c r="A14" s="9">
        <v>10</v>
      </c>
      <c r="B14" s="10" t="s">
        <v>24</v>
      </c>
      <c r="C14" s="9" t="s">
        <v>6</v>
      </c>
      <c r="D14" s="11">
        <v>14</v>
      </c>
      <c r="E14" s="12"/>
      <c r="F14" s="12">
        <f>D14*E14</f>
        <v>0</v>
      </c>
    </row>
    <row r="15" spans="1:6" ht="21.75" customHeight="1" x14ac:dyDescent="0.35">
      <c r="A15" s="14" t="s">
        <v>19</v>
      </c>
      <c r="B15" s="14"/>
      <c r="C15" s="15"/>
      <c r="D15" s="15"/>
      <c r="E15" s="16"/>
      <c r="F15" s="16"/>
    </row>
    <row r="16" spans="1:6" ht="17.5" x14ac:dyDescent="0.35">
      <c r="A16" s="9">
        <v>11</v>
      </c>
      <c r="B16" s="10" t="s">
        <v>76</v>
      </c>
      <c r="C16" s="9" t="s">
        <v>6</v>
      </c>
      <c r="D16" s="11">
        <v>35</v>
      </c>
      <c r="E16" s="12"/>
      <c r="F16" s="12">
        <f t="shared" ref="F16:F79" si="1">D16*E16</f>
        <v>0</v>
      </c>
    </row>
    <row r="17" spans="1:6" ht="42" customHeight="1" x14ac:dyDescent="0.35">
      <c r="A17" s="9">
        <v>12</v>
      </c>
      <c r="B17" s="10" t="s">
        <v>30</v>
      </c>
      <c r="C17" s="9" t="s">
        <v>6</v>
      </c>
      <c r="D17" s="11">
        <v>2.2000000000000002</v>
      </c>
      <c r="E17" s="12"/>
      <c r="F17" s="12">
        <f t="shared" si="1"/>
        <v>0</v>
      </c>
    </row>
    <row r="18" spans="1:6" ht="35" x14ac:dyDescent="0.35">
      <c r="A18" s="9">
        <v>13</v>
      </c>
      <c r="B18" s="10" t="s">
        <v>123</v>
      </c>
      <c r="C18" s="9" t="s">
        <v>6</v>
      </c>
      <c r="D18" s="11">
        <v>26.12</v>
      </c>
      <c r="E18" s="12"/>
      <c r="F18" s="12">
        <f t="shared" si="1"/>
        <v>0</v>
      </c>
    </row>
    <row r="19" spans="1:6" ht="35" x14ac:dyDescent="0.35">
      <c r="A19" s="9">
        <v>14</v>
      </c>
      <c r="B19" s="10" t="s">
        <v>124</v>
      </c>
      <c r="C19" s="9" t="s">
        <v>6</v>
      </c>
      <c r="D19" s="11">
        <v>53.9</v>
      </c>
      <c r="E19" s="12"/>
      <c r="F19" s="12">
        <f t="shared" si="1"/>
        <v>0</v>
      </c>
    </row>
    <row r="20" spans="1:6" ht="35" x14ac:dyDescent="0.35">
      <c r="A20" s="9">
        <v>15</v>
      </c>
      <c r="B20" s="10" t="s">
        <v>78</v>
      </c>
      <c r="C20" s="9" t="s">
        <v>6</v>
      </c>
      <c r="D20" s="11">
        <v>21</v>
      </c>
      <c r="E20" s="12"/>
      <c r="F20" s="12">
        <f t="shared" si="1"/>
        <v>0</v>
      </c>
    </row>
    <row r="21" spans="1:6" ht="35" x14ac:dyDescent="0.35">
      <c r="A21" s="9">
        <v>16</v>
      </c>
      <c r="B21" s="10" t="s">
        <v>77</v>
      </c>
      <c r="C21" s="9" t="s">
        <v>8</v>
      </c>
      <c r="D21" s="11">
        <v>57</v>
      </c>
      <c r="E21" s="12"/>
      <c r="F21" s="12">
        <f t="shared" si="1"/>
        <v>0</v>
      </c>
    </row>
    <row r="22" spans="1:6" ht="41" customHeight="1" x14ac:dyDescent="0.35">
      <c r="A22" s="9">
        <v>17</v>
      </c>
      <c r="B22" s="10" t="s">
        <v>26</v>
      </c>
      <c r="C22" s="9" t="s">
        <v>9</v>
      </c>
      <c r="D22" s="11">
        <v>1</v>
      </c>
      <c r="E22" s="12"/>
      <c r="F22" s="12">
        <f t="shared" si="1"/>
        <v>0</v>
      </c>
    </row>
    <row r="23" spans="1:6" ht="63" customHeight="1" x14ac:dyDescent="0.35">
      <c r="A23" s="9">
        <v>18</v>
      </c>
      <c r="B23" s="10" t="s">
        <v>79</v>
      </c>
      <c r="C23" s="9" t="s">
        <v>9</v>
      </c>
      <c r="D23" s="11">
        <v>4</v>
      </c>
      <c r="E23" s="12"/>
      <c r="F23" s="12">
        <f t="shared" si="1"/>
        <v>0</v>
      </c>
    </row>
    <row r="24" spans="1:6" ht="17.5" x14ac:dyDescent="0.35">
      <c r="A24" s="9">
        <v>19</v>
      </c>
      <c r="B24" s="10" t="s">
        <v>80</v>
      </c>
      <c r="C24" s="9" t="s">
        <v>6</v>
      </c>
      <c r="D24" s="11">
        <v>4</v>
      </c>
      <c r="E24" s="12"/>
      <c r="F24" s="12">
        <f t="shared" si="1"/>
        <v>0</v>
      </c>
    </row>
    <row r="25" spans="1:6" ht="21.5" customHeight="1" x14ac:dyDescent="0.35">
      <c r="A25" s="9">
        <v>20</v>
      </c>
      <c r="B25" s="10" t="s">
        <v>84</v>
      </c>
      <c r="C25" s="9" t="s">
        <v>6</v>
      </c>
      <c r="D25" s="11">
        <v>4.5</v>
      </c>
      <c r="E25" s="12"/>
      <c r="F25" s="12">
        <f t="shared" si="1"/>
        <v>0</v>
      </c>
    </row>
    <row r="26" spans="1:6" ht="17.5" x14ac:dyDescent="0.35">
      <c r="A26" s="9">
        <v>21</v>
      </c>
      <c r="B26" s="10" t="s">
        <v>39</v>
      </c>
      <c r="C26" s="9" t="s">
        <v>6</v>
      </c>
      <c r="D26" s="11">
        <v>1.5</v>
      </c>
      <c r="E26" s="12"/>
      <c r="F26" s="12">
        <f t="shared" si="1"/>
        <v>0</v>
      </c>
    </row>
    <row r="27" spans="1:6" ht="17.5" x14ac:dyDescent="0.35">
      <c r="A27" s="14" t="s">
        <v>20</v>
      </c>
      <c r="B27" s="14"/>
      <c r="C27" s="15"/>
      <c r="D27" s="17"/>
      <c r="E27" s="18"/>
      <c r="F27" s="16"/>
    </row>
    <row r="28" spans="1:6" ht="17.5" x14ac:dyDescent="0.35">
      <c r="A28" s="9">
        <v>22</v>
      </c>
      <c r="B28" s="10" t="s">
        <v>122</v>
      </c>
      <c r="C28" s="9" t="s">
        <v>6</v>
      </c>
      <c r="D28" s="11">
        <v>7</v>
      </c>
      <c r="E28" s="12"/>
      <c r="F28" s="12">
        <f t="shared" si="1"/>
        <v>0</v>
      </c>
    </row>
    <row r="29" spans="1:6" ht="35" x14ac:dyDescent="0.35">
      <c r="A29" s="9">
        <v>23</v>
      </c>
      <c r="B29" s="10" t="s">
        <v>31</v>
      </c>
      <c r="C29" s="9" t="s">
        <v>6</v>
      </c>
      <c r="D29" s="11">
        <v>4.4000000000000004</v>
      </c>
      <c r="E29" s="12"/>
      <c r="F29" s="12">
        <f t="shared" si="1"/>
        <v>0</v>
      </c>
    </row>
    <row r="30" spans="1:6" ht="42" customHeight="1" x14ac:dyDescent="0.35">
      <c r="A30" s="9">
        <v>24</v>
      </c>
      <c r="B30" s="10" t="s">
        <v>120</v>
      </c>
      <c r="C30" s="9" t="s">
        <v>6</v>
      </c>
      <c r="D30" s="11">
        <v>1.1000000000000001</v>
      </c>
      <c r="E30" s="12"/>
      <c r="F30" s="12">
        <f t="shared" si="1"/>
        <v>0</v>
      </c>
    </row>
    <row r="31" spans="1:6" ht="42" customHeight="1" x14ac:dyDescent="0.35">
      <c r="A31" s="9">
        <v>25</v>
      </c>
      <c r="B31" s="10" t="s">
        <v>33</v>
      </c>
      <c r="C31" s="9" t="s">
        <v>6</v>
      </c>
      <c r="D31" s="11">
        <v>0.9</v>
      </c>
      <c r="E31" s="12"/>
      <c r="F31" s="12">
        <f t="shared" si="1"/>
        <v>0</v>
      </c>
    </row>
    <row r="32" spans="1:6" ht="17.5" x14ac:dyDescent="0.35">
      <c r="A32" s="9">
        <v>26</v>
      </c>
      <c r="B32" s="10" t="s">
        <v>119</v>
      </c>
      <c r="C32" s="9" t="s">
        <v>6</v>
      </c>
      <c r="D32" s="11">
        <v>3</v>
      </c>
      <c r="E32" s="12"/>
      <c r="F32" s="12">
        <f t="shared" si="1"/>
        <v>0</v>
      </c>
    </row>
    <row r="33" spans="1:6" ht="17.5" x14ac:dyDescent="0.35">
      <c r="A33" s="9">
        <v>27</v>
      </c>
      <c r="B33" s="10" t="s">
        <v>35</v>
      </c>
      <c r="C33" s="9" t="s">
        <v>6</v>
      </c>
      <c r="D33" s="11">
        <v>1</v>
      </c>
      <c r="E33" s="12"/>
      <c r="F33" s="12">
        <f t="shared" si="1"/>
        <v>0</v>
      </c>
    </row>
    <row r="34" spans="1:6" ht="35" x14ac:dyDescent="0.35">
      <c r="A34" s="9">
        <v>28</v>
      </c>
      <c r="B34" s="10" t="s">
        <v>32</v>
      </c>
      <c r="C34" s="9" t="s">
        <v>6</v>
      </c>
      <c r="D34" s="11">
        <v>6.5</v>
      </c>
      <c r="E34" s="12"/>
      <c r="F34" s="12">
        <f t="shared" si="1"/>
        <v>0</v>
      </c>
    </row>
    <row r="35" spans="1:6" ht="42" customHeight="1" x14ac:dyDescent="0.35">
      <c r="A35" s="9">
        <v>29</v>
      </c>
      <c r="B35" s="10" t="s">
        <v>38</v>
      </c>
      <c r="C35" s="9" t="s">
        <v>6</v>
      </c>
      <c r="D35" s="11">
        <v>0.9</v>
      </c>
      <c r="E35" s="12"/>
      <c r="F35" s="12">
        <f t="shared" si="1"/>
        <v>0</v>
      </c>
    </row>
    <row r="36" spans="1:6" ht="35" x14ac:dyDescent="0.35">
      <c r="A36" s="9">
        <v>30</v>
      </c>
      <c r="B36" s="10" t="s">
        <v>34</v>
      </c>
      <c r="C36" s="9" t="s">
        <v>6</v>
      </c>
      <c r="D36" s="11">
        <v>5</v>
      </c>
      <c r="E36" s="12"/>
      <c r="F36" s="12">
        <f t="shared" si="1"/>
        <v>0</v>
      </c>
    </row>
    <row r="37" spans="1:6" ht="42.5" customHeight="1" x14ac:dyDescent="0.35">
      <c r="A37" s="9">
        <v>31</v>
      </c>
      <c r="B37" s="10" t="s">
        <v>46</v>
      </c>
      <c r="C37" s="9" t="s">
        <v>9</v>
      </c>
      <c r="D37" s="11">
        <v>1</v>
      </c>
      <c r="E37" s="12"/>
      <c r="F37" s="12">
        <f t="shared" si="1"/>
        <v>0</v>
      </c>
    </row>
    <row r="38" spans="1:6" ht="35" x14ac:dyDescent="0.35">
      <c r="A38" s="9">
        <v>32</v>
      </c>
      <c r="B38" s="10" t="s">
        <v>82</v>
      </c>
      <c r="C38" s="9" t="s">
        <v>10</v>
      </c>
      <c r="D38" s="11">
        <v>2.1</v>
      </c>
      <c r="E38" s="12"/>
      <c r="F38" s="12">
        <f t="shared" si="1"/>
        <v>0</v>
      </c>
    </row>
    <row r="39" spans="1:6" ht="35" x14ac:dyDescent="0.35">
      <c r="A39" s="9">
        <v>33</v>
      </c>
      <c r="B39" s="10" t="s">
        <v>36</v>
      </c>
      <c r="C39" s="9" t="s">
        <v>10</v>
      </c>
      <c r="D39" s="11">
        <v>2.5</v>
      </c>
      <c r="E39" s="12"/>
      <c r="F39" s="12">
        <f t="shared" si="1"/>
        <v>0</v>
      </c>
    </row>
    <row r="40" spans="1:6" ht="17.5" x14ac:dyDescent="0.35">
      <c r="A40" s="9">
        <v>34</v>
      </c>
      <c r="B40" s="10" t="s">
        <v>37</v>
      </c>
      <c r="C40" s="9" t="s">
        <v>9</v>
      </c>
      <c r="D40" s="11">
        <v>1</v>
      </c>
      <c r="E40" s="12"/>
      <c r="F40" s="12">
        <f t="shared" si="1"/>
        <v>0</v>
      </c>
    </row>
    <row r="41" spans="1:6" ht="42" customHeight="1" x14ac:dyDescent="0.35">
      <c r="A41" s="9">
        <v>35</v>
      </c>
      <c r="B41" s="10" t="s">
        <v>83</v>
      </c>
      <c r="C41" s="9" t="s">
        <v>10</v>
      </c>
      <c r="D41" s="11">
        <v>22</v>
      </c>
      <c r="E41" s="12"/>
      <c r="F41" s="12">
        <f t="shared" si="1"/>
        <v>0</v>
      </c>
    </row>
    <row r="42" spans="1:6" ht="17.5" x14ac:dyDescent="0.35">
      <c r="A42" s="9">
        <v>36</v>
      </c>
      <c r="B42" s="10" t="s">
        <v>91</v>
      </c>
      <c r="C42" s="9" t="s">
        <v>10</v>
      </c>
      <c r="D42" s="11">
        <v>20</v>
      </c>
      <c r="E42" s="12"/>
      <c r="F42" s="12">
        <f>D42*E42</f>
        <v>0</v>
      </c>
    </row>
    <row r="43" spans="1:6" ht="17.5" x14ac:dyDescent="0.35">
      <c r="A43" s="9">
        <v>37</v>
      </c>
      <c r="B43" s="10" t="s">
        <v>117</v>
      </c>
      <c r="C43" s="9" t="s">
        <v>6</v>
      </c>
      <c r="D43" s="11">
        <v>1.4</v>
      </c>
      <c r="E43" s="12"/>
      <c r="F43" s="12">
        <f>D43*E43</f>
        <v>0</v>
      </c>
    </row>
    <row r="44" spans="1:6" ht="21.5" customHeight="1" x14ac:dyDescent="0.35">
      <c r="A44" s="14" t="s">
        <v>40</v>
      </c>
      <c r="B44" s="14"/>
      <c r="C44" s="14"/>
      <c r="D44" s="17"/>
      <c r="E44" s="18"/>
      <c r="F44" s="16"/>
    </row>
    <row r="45" spans="1:6" ht="35" x14ac:dyDescent="0.35">
      <c r="A45" s="9">
        <v>38</v>
      </c>
      <c r="B45" s="10" t="s">
        <v>116</v>
      </c>
      <c r="C45" s="9" t="s">
        <v>6</v>
      </c>
      <c r="D45" s="11">
        <v>7.8</v>
      </c>
      <c r="E45" s="12"/>
      <c r="F45" s="12">
        <f t="shared" si="1"/>
        <v>0</v>
      </c>
    </row>
    <row r="46" spans="1:6" ht="35" x14ac:dyDescent="0.35">
      <c r="A46" s="9">
        <v>39</v>
      </c>
      <c r="B46" s="10" t="s">
        <v>31</v>
      </c>
      <c r="C46" s="9" t="s">
        <v>6</v>
      </c>
      <c r="D46" s="11">
        <v>5.6</v>
      </c>
      <c r="E46" s="12"/>
      <c r="F46" s="12">
        <f t="shared" si="1"/>
        <v>0</v>
      </c>
    </row>
    <row r="47" spans="1:6" ht="35" x14ac:dyDescent="0.35">
      <c r="A47" s="9">
        <v>40</v>
      </c>
      <c r="B47" s="10" t="s">
        <v>115</v>
      </c>
      <c r="C47" s="9" t="s">
        <v>6</v>
      </c>
      <c r="D47" s="11">
        <v>1.1000000000000001</v>
      </c>
      <c r="E47" s="12"/>
      <c r="F47" s="12">
        <f t="shared" si="1"/>
        <v>0</v>
      </c>
    </row>
    <row r="48" spans="1:6" ht="35" x14ac:dyDescent="0.35">
      <c r="A48" s="9">
        <v>41</v>
      </c>
      <c r="B48" s="10" t="s">
        <v>113</v>
      </c>
      <c r="C48" s="9" t="s">
        <v>6</v>
      </c>
      <c r="D48" s="11">
        <v>1.2</v>
      </c>
      <c r="E48" s="12"/>
      <c r="F48" s="12">
        <f t="shared" si="1"/>
        <v>0</v>
      </c>
    </row>
    <row r="49" spans="1:6" ht="17.5" x14ac:dyDescent="0.35">
      <c r="A49" s="9">
        <v>42</v>
      </c>
      <c r="B49" s="10" t="s">
        <v>114</v>
      </c>
      <c r="C49" s="9" t="s">
        <v>6</v>
      </c>
      <c r="D49" s="11">
        <v>3.6</v>
      </c>
      <c r="E49" s="12"/>
      <c r="F49" s="12">
        <f t="shared" si="1"/>
        <v>0</v>
      </c>
    </row>
    <row r="50" spans="1:6" ht="17.5" x14ac:dyDescent="0.35">
      <c r="A50" s="9">
        <v>43</v>
      </c>
      <c r="B50" s="10" t="s">
        <v>42</v>
      </c>
      <c r="C50" s="9" t="s">
        <v>6</v>
      </c>
      <c r="D50" s="11">
        <v>1.2</v>
      </c>
      <c r="E50" s="12"/>
      <c r="F50" s="12">
        <f t="shared" si="1"/>
        <v>0</v>
      </c>
    </row>
    <row r="51" spans="1:6" ht="35" x14ac:dyDescent="0.35">
      <c r="A51" s="9">
        <v>44</v>
      </c>
      <c r="B51" s="10" t="s">
        <v>41</v>
      </c>
      <c r="C51" s="9" t="s">
        <v>6</v>
      </c>
      <c r="D51" s="11">
        <v>10.4</v>
      </c>
      <c r="E51" s="12"/>
      <c r="F51" s="12">
        <f t="shared" si="1"/>
        <v>0</v>
      </c>
    </row>
    <row r="52" spans="1:6" ht="35" x14ac:dyDescent="0.35">
      <c r="A52" s="9">
        <v>45</v>
      </c>
      <c r="B52" s="10" t="s">
        <v>43</v>
      </c>
      <c r="C52" s="9" t="s">
        <v>6</v>
      </c>
      <c r="D52" s="11">
        <v>1.2</v>
      </c>
      <c r="E52" s="12"/>
      <c r="F52" s="12">
        <f t="shared" si="1"/>
        <v>0</v>
      </c>
    </row>
    <row r="53" spans="1:6" ht="35" x14ac:dyDescent="0.35">
      <c r="A53" s="9">
        <v>46</v>
      </c>
      <c r="B53" s="10" t="s">
        <v>44</v>
      </c>
      <c r="C53" s="9" t="s">
        <v>6</v>
      </c>
      <c r="D53" s="11">
        <v>2.7</v>
      </c>
      <c r="E53" s="12"/>
      <c r="F53" s="12">
        <f t="shared" si="1"/>
        <v>0</v>
      </c>
    </row>
    <row r="54" spans="1:6" ht="42" customHeight="1" x14ac:dyDescent="0.35">
      <c r="A54" s="9">
        <v>47</v>
      </c>
      <c r="B54" s="10" t="s">
        <v>81</v>
      </c>
      <c r="C54" s="9" t="s">
        <v>10</v>
      </c>
      <c r="D54" s="11">
        <v>21</v>
      </c>
      <c r="E54" s="12"/>
      <c r="F54" s="12">
        <f t="shared" si="1"/>
        <v>0</v>
      </c>
    </row>
    <row r="55" spans="1:6" ht="17.5" x14ac:dyDescent="0.35">
      <c r="A55" s="9">
        <v>48</v>
      </c>
      <c r="B55" s="10" t="s">
        <v>112</v>
      </c>
      <c r="C55" s="9" t="s">
        <v>6</v>
      </c>
      <c r="D55" s="11">
        <v>1</v>
      </c>
      <c r="E55" s="12"/>
      <c r="F55" s="12">
        <f t="shared" si="1"/>
        <v>0</v>
      </c>
    </row>
    <row r="56" spans="1:6" ht="42.5" customHeight="1" x14ac:dyDescent="0.35">
      <c r="A56" s="9">
        <v>49</v>
      </c>
      <c r="B56" s="10" t="s">
        <v>45</v>
      </c>
      <c r="C56" s="9" t="s">
        <v>9</v>
      </c>
      <c r="D56" s="11">
        <v>1</v>
      </c>
      <c r="E56" s="12"/>
      <c r="F56" s="12">
        <f t="shared" si="1"/>
        <v>0</v>
      </c>
    </row>
    <row r="57" spans="1:6" ht="35" x14ac:dyDescent="0.35">
      <c r="A57" s="9">
        <v>50</v>
      </c>
      <c r="B57" s="10" t="s">
        <v>48</v>
      </c>
      <c r="C57" s="9" t="s">
        <v>10</v>
      </c>
      <c r="D57" s="11">
        <v>4</v>
      </c>
      <c r="E57" s="12"/>
      <c r="F57" s="12">
        <f t="shared" si="1"/>
        <v>0</v>
      </c>
    </row>
    <row r="58" spans="1:6" ht="17.5" x14ac:dyDescent="0.35">
      <c r="A58" s="9">
        <v>51</v>
      </c>
      <c r="B58" s="10" t="s">
        <v>47</v>
      </c>
      <c r="C58" s="9" t="s">
        <v>10</v>
      </c>
      <c r="D58" s="11">
        <v>24</v>
      </c>
      <c r="E58" s="12"/>
      <c r="F58" s="12">
        <f t="shared" si="1"/>
        <v>0</v>
      </c>
    </row>
    <row r="59" spans="1:6" ht="35" x14ac:dyDescent="0.35">
      <c r="A59" s="9">
        <v>52</v>
      </c>
      <c r="B59" s="19" t="s">
        <v>87</v>
      </c>
      <c r="C59" s="9" t="s">
        <v>7</v>
      </c>
      <c r="D59" s="11">
        <v>1</v>
      </c>
      <c r="E59" s="12"/>
      <c r="F59" s="12">
        <f t="shared" si="1"/>
        <v>0</v>
      </c>
    </row>
    <row r="60" spans="1:6" ht="17.5" x14ac:dyDescent="0.35">
      <c r="A60" s="9">
        <v>53</v>
      </c>
      <c r="B60" s="10" t="s">
        <v>27</v>
      </c>
      <c r="C60" s="9" t="s">
        <v>9</v>
      </c>
      <c r="D60" s="11">
        <v>2</v>
      </c>
      <c r="E60" s="12"/>
      <c r="F60" s="12">
        <f t="shared" si="1"/>
        <v>0</v>
      </c>
    </row>
    <row r="61" spans="1:6" ht="17.5" x14ac:dyDescent="0.35">
      <c r="A61" s="9">
        <v>54</v>
      </c>
      <c r="B61" s="10" t="s">
        <v>85</v>
      </c>
      <c r="C61" s="9" t="s">
        <v>7</v>
      </c>
      <c r="D61" s="11">
        <v>1</v>
      </c>
      <c r="E61" s="12"/>
      <c r="F61" s="12">
        <f t="shared" si="1"/>
        <v>0</v>
      </c>
    </row>
    <row r="62" spans="1:6" ht="17.5" x14ac:dyDescent="0.35">
      <c r="A62" s="9">
        <v>55</v>
      </c>
      <c r="B62" s="10" t="s">
        <v>86</v>
      </c>
      <c r="C62" s="9" t="s">
        <v>7</v>
      </c>
      <c r="D62" s="11">
        <v>1</v>
      </c>
      <c r="E62" s="12"/>
      <c r="F62" s="12">
        <f t="shared" si="1"/>
        <v>0</v>
      </c>
    </row>
    <row r="63" spans="1:6" ht="42" customHeight="1" x14ac:dyDescent="0.35">
      <c r="A63" s="9">
        <v>56</v>
      </c>
      <c r="B63" s="10" t="s">
        <v>88</v>
      </c>
      <c r="C63" s="9" t="s">
        <v>7</v>
      </c>
      <c r="D63" s="11">
        <v>1</v>
      </c>
      <c r="E63" s="12"/>
      <c r="F63" s="12">
        <f t="shared" si="1"/>
        <v>0</v>
      </c>
    </row>
    <row r="64" spans="1:6" ht="17.5" x14ac:dyDescent="0.35">
      <c r="A64" s="9">
        <v>57</v>
      </c>
      <c r="B64" s="10" t="s">
        <v>28</v>
      </c>
      <c r="C64" s="9" t="s">
        <v>10</v>
      </c>
      <c r="D64" s="11">
        <v>16</v>
      </c>
      <c r="E64" s="12"/>
      <c r="F64" s="12">
        <f t="shared" si="1"/>
        <v>0</v>
      </c>
    </row>
    <row r="65" spans="1:6" ht="17.5" x14ac:dyDescent="0.35">
      <c r="A65" s="9">
        <v>58</v>
      </c>
      <c r="B65" s="10" t="s">
        <v>29</v>
      </c>
      <c r="C65" s="9" t="s">
        <v>10</v>
      </c>
      <c r="D65" s="11">
        <v>42</v>
      </c>
      <c r="E65" s="12"/>
      <c r="F65" s="12">
        <f t="shared" si="1"/>
        <v>0</v>
      </c>
    </row>
    <row r="66" spans="1:6" ht="21.75" customHeight="1" x14ac:dyDescent="0.35">
      <c r="A66" s="14" t="s">
        <v>49</v>
      </c>
      <c r="B66" s="14"/>
      <c r="C66" s="20"/>
      <c r="D66" s="21"/>
      <c r="E66" s="16"/>
      <c r="F66" s="16"/>
    </row>
    <row r="67" spans="1:6" ht="17.5" x14ac:dyDescent="0.35">
      <c r="A67" s="9">
        <v>59</v>
      </c>
      <c r="B67" s="10" t="s">
        <v>50</v>
      </c>
      <c r="C67" s="9" t="s">
        <v>6</v>
      </c>
      <c r="D67" s="11">
        <v>5</v>
      </c>
      <c r="E67" s="12"/>
      <c r="F67" s="12">
        <f t="shared" si="1"/>
        <v>0</v>
      </c>
    </row>
    <row r="68" spans="1:6" ht="35" x14ac:dyDescent="0.35">
      <c r="A68" s="9">
        <v>60</v>
      </c>
      <c r="B68" s="10" t="s">
        <v>31</v>
      </c>
      <c r="C68" s="9" t="s">
        <v>6</v>
      </c>
      <c r="D68" s="11">
        <v>3.5</v>
      </c>
      <c r="E68" s="12"/>
      <c r="F68" s="12">
        <f t="shared" si="1"/>
        <v>0</v>
      </c>
    </row>
    <row r="69" spans="1:6" ht="17.5" x14ac:dyDescent="0.35">
      <c r="A69" s="9">
        <v>61</v>
      </c>
      <c r="B69" s="10" t="s">
        <v>121</v>
      </c>
      <c r="C69" s="9" t="s">
        <v>6</v>
      </c>
      <c r="D69" s="11">
        <v>1.1000000000000001</v>
      </c>
      <c r="E69" s="12"/>
      <c r="F69" s="12">
        <f t="shared" si="1"/>
        <v>0</v>
      </c>
    </row>
    <row r="70" spans="1:6" ht="35" x14ac:dyDescent="0.35">
      <c r="A70" s="9">
        <v>62</v>
      </c>
      <c r="B70" s="10" t="s">
        <v>59</v>
      </c>
      <c r="C70" s="9" t="s">
        <v>6</v>
      </c>
      <c r="D70" s="11">
        <v>0.6</v>
      </c>
      <c r="E70" s="12"/>
      <c r="F70" s="12">
        <f t="shared" si="1"/>
        <v>0</v>
      </c>
    </row>
    <row r="71" spans="1:6" ht="42" customHeight="1" x14ac:dyDescent="0.35">
      <c r="A71" s="9">
        <v>63</v>
      </c>
      <c r="B71" s="10" t="s">
        <v>126</v>
      </c>
      <c r="C71" s="9" t="s">
        <v>6</v>
      </c>
      <c r="D71" s="11">
        <v>4.3</v>
      </c>
      <c r="E71" s="12"/>
      <c r="F71" s="12">
        <f t="shared" si="1"/>
        <v>0</v>
      </c>
    </row>
    <row r="72" spans="1:6" ht="42" customHeight="1" x14ac:dyDescent="0.35">
      <c r="A72" s="9">
        <v>64</v>
      </c>
      <c r="B72" s="10" t="s">
        <v>52</v>
      </c>
      <c r="C72" s="9" t="s">
        <v>6</v>
      </c>
      <c r="D72" s="11">
        <v>1.32</v>
      </c>
      <c r="E72" s="12"/>
      <c r="F72" s="12">
        <f t="shared" si="1"/>
        <v>0</v>
      </c>
    </row>
    <row r="73" spans="1:6" ht="35" x14ac:dyDescent="0.35">
      <c r="A73" s="9">
        <v>65</v>
      </c>
      <c r="B73" s="10" t="s">
        <v>89</v>
      </c>
      <c r="C73" s="9" t="s">
        <v>6</v>
      </c>
      <c r="D73" s="11">
        <v>5.42</v>
      </c>
      <c r="E73" s="12"/>
      <c r="F73" s="12">
        <f t="shared" si="1"/>
        <v>0</v>
      </c>
    </row>
    <row r="74" spans="1:6" ht="35" x14ac:dyDescent="0.35">
      <c r="A74" s="9">
        <v>66</v>
      </c>
      <c r="B74" s="10" t="s">
        <v>90</v>
      </c>
      <c r="C74" s="9" t="s">
        <v>6</v>
      </c>
      <c r="D74" s="11">
        <v>0.6</v>
      </c>
      <c r="E74" s="12"/>
      <c r="F74" s="12">
        <f t="shared" si="1"/>
        <v>0</v>
      </c>
    </row>
    <row r="75" spans="1:6" ht="35" x14ac:dyDescent="0.35">
      <c r="A75" s="9">
        <v>67</v>
      </c>
      <c r="B75" s="10" t="s">
        <v>60</v>
      </c>
      <c r="C75" s="9" t="s">
        <v>6</v>
      </c>
      <c r="D75" s="11">
        <v>3.9</v>
      </c>
      <c r="E75" s="12"/>
      <c r="F75" s="12">
        <f t="shared" si="1"/>
        <v>0</v>
      </c>
    </row>
    <row r="76" spans="1:6" ht="42" customHeight="1" x14ac:dyDescent="0.35">
      <c r="A76" s="9">
        <v>68</v>
      </c>
      <c r="B76" s="10" t="s">
        <v>127</v>
      </c>
      <c r="C76" s="9" t="s">
        <v>10</v>
      </c>
      <c r="D76" s="11">
        <v>24</v>
      </c>
      <c r="E76" s="12"/>
      <c r="F76" s="12">
        <f t="shared" si="1"/>
        <v>0</v>
      </c>
    </row>
    <row r="77" spans="1:6" ht="17.5" x14ac:dyDescent="0.35">
      <c r="A77" s="9">
        <v>69</v>
      </c>
      <c r="B77" s="10" t="s">
        <v>112</v>
      </c>
      <c r="C77" s="9" t="s">
        <v>6</v>
      </c>
      <c r="D77" s="11">
        <v>1.3</v>
      </c>
      <c r="E77" s="12"/>
      <c r="F77" s="12">
        <f t="shared" si="1"/>
        <v>0</v>
      </c>
    </row>
    <row r="78" spans="1:6" ht="35" x14ac:dyDescent="0.35">
      <c r="A78" s="9">
        <v>70</v>
      </c>
      <c r="B78" s="10" t="s">
        <v>61</v>
      </c>
      <c r="C78" s="9" t="s">
        <v>10</v>
      </c>
      <c r="D78" s="11">
        <v>8.25</v>
      </c>
      <c r="E78" s="12"/>
      <c r="F78" s="12">
        <f t="shared" si="1"/>
        <v>0</v>
      </c>
    </row>
    <row r="79" spans="1:6" ht="17.5" x14ac:dyDescent="0.35">
      <c r="A79" s="9">
        <v>71</v>
      </c>
      <c r="B79" s="10" t="s">
        <v>53</v>
      </c>
      <c r="C79" s="9" t="s">
        <v>10</v>
      </c>
      <c r="D79" s="11">
        <v>21.5</v>
      </c>
      <c r="E79" s="12"/>
      <c r="F79" s="12">
        <f t="shared" si="1"/>
        <v>0</v>
      </c>
    </row>
    <row r="80" spans="1:6" ht="35" x14ac:dyDescent="0.35">
      <c r="A80" s="9">
        <v>72</v>
      </c>
      <c r="B80" s="10" t="s">
        <v>92</v>
      </c>
      <c r="C80" s="9" t="s">
        <v>6</v>
      </c>
      <c r="D80" s="11">
        <v>10</v>
      </c>
      <c r="E80" s="12"/>
      <c r="F80" s="12">
        <f t="shared" ref="F80:F134" si="2">D80*E80</f>
        <v>0</v>
      </c>
    </row>
    <row r="81" spans="1:6" ht="17.5" x14ac:dyDescent="0.35">
      <c r="A81" s="14" t="s">
        <v>54</v>
      </c>
      <c r="B81" s="14"/>
      <c r="C81" s="20"/>
      <c r="D81" s="21"/>
      <c r="E81" s="16"/>
      <c r="F81" s="16"/>
    </row>
    <row r="82" spans="1:6" ht="21.75" customHeight="1" x14ac:dyDescent="0.35">
      <c r="A82" s="9">
        <v>73</v>
      </c>
      <c r="B82" s="10" t="s">
        <v>128</v>
      </c>
      <c r="C82" s="9" t="s">
        <v>6</v>
      </c>
      <c r="D82" s="11">
        <v>0.9</v>
      </c>
      <c r="E82" s="12"/>
      <c r="F82" s="12">
        <f t="shared" si="2"/>
        <v>0</v>
      </c>
    </row>
    <row r="83" spans="1:6" ht="35" x14ac:dyDescent="0.35">
      <c r="A83" s="9">
        <v>74</v>
      </c>
      <c r="B83" s="10" t="s">
        <v>31</v>
      </c>
      <c r="C83" s="9" t="s">
        <v>6</v>
      </c>
      <c r="D83" s="11">
        <v>0.75</v>
      </c>
      <c r="E83" s="12"/>
      <c r="F83" s="12">
        <f t="shared" si="2"/>
        <v>0</v>
      </c>
    </row>
    <row r="84" spans="1:6" ht="35" x14ac:dyDescent="0.35">
      <c r="A84" s="9">
        <v>75</v>
      </c>
      <c r="B84" s="10" t="s">
        <v>51</v>
      </c>
      <c r="C84" s="9" t="s">
        <v>6</v>
      </c>
      <c r="D84" s="11">
        <v>0.15</v>
      </c>
      <c r="E84" s="12"/>
      <c r="F84" s="12">
        <f t="shared" si="2"/>
        <v>0</v>
      </c>
    </row>
    <row r="85" spans="1:6" ht="17.5" x14ac:dyDescent="0.35">
      <c r="A85" s="9">
        <v>76</v>
      </c>
      <c r="B85" s="10" t="s">
        <v>129</v>
      </c>
      <c r="C85" s="9" t="s">
        <v>6</v>
      </c>
      <c r="D85" s="11">
        <v>2.4</v>
      </c>
      <c r="E85" s="12"/>
      <c r="F85" s="12">
        <f t="shared" si="2"/>
        <v>0</v>
      </c>
    </row>
    <row r="86" spans="1:6" ht="17.5" x14ac:dyDescent="0.35">
      <c r="A86" s="9">
        <v>77</v>
      </c>
      <c r="B86" s="10" t="s">
        <v>55</v>
      </c>
      <c r="C86" s="9" t="s">
        <v>6</v>
      </c>
      <c r="D86" s="11">
        <v>0.8</v>
      </c>
      <c r="E86" s="12"/>
      <c r="F86" s="12">
        <f t="shared" si="2"/>
        <v>0</v>
      </c>
    </row>
    <row r="87" spans="1:6" ht="35" x14ac:dyDescent="0.35">
      <c r="A87" s="9">
        <v>78</v>
      </c>
      <c r="B87" s="10" t="s">
        <v>62</v>
      </c>
      <c r="C87" s="9" t="s">
        <v>6</v>
      </c>
      <c r="D87" s="11">
        <v>1.4</v>
      </c>
      <c r="E87" s="12"/>
      <c r="F87" s="12">
        <f t="shared" si="2"/>
        <v>0</v>
      </c>
    </row>
    <row r="88" spans="1:6" ht="35" x14ac:dyDescent="0.35">
      <c r="A88" s="9">
        <v>79</v>
      </c>
      <c r="B88" s="10" t="s">
        <v>63</v>
      </c>
      <c r="C88" s="9" t="s">
        <v>6</v>
      </c>
      <c r="D88" s="11">
        <v>0.15</v>
      </c>
      <c r="E88" s="12"/>
      <c r="F88" s="12">
        <f t="shared" si="2"/>
        <v>0</v>
      </c>
    </row>
    <row r="89" spans="1:6" ht="35" x14ac:dyDescent="0.35">
      <c r="A89" s="9">
        <v>80</v>
      </c>
      <c r="B89" s="10" t="s">
        <v>64</v>
      </c>
      <c r="C89" s="9" t="s">
        <v>6</v>
      </c>
      <c r="D89" s="11">
        <v>2.0699999999999998</v>
      </c>
      <c r="E89" s="12"/>
      <c r="F89" s="12">
        <f t="shared" si="2"/>
        <v>0</v>
      </c>
    </row>
    <row r="90" spans="1:6" ht="17.5" x14ac:dyDescent="0.35">
      <c r="A90" s="9">
        <v>81</v>
      </c>
      <c r="B90" s="10" t="s">
        <v>65</v>
      </c>
      <c r="C90" s="9" t="s">
        <v>10</v>
      </c>
      <c r="D90" s="11">
        <v>16</v>
      </c>
      <c r="E90" s="12"/>
      <c r="F90" s="12">
        <f t="shared" si="2"/>
        <v>0</v>
      </c>
    </row>
    <row r="91" spans="1:6" ht="42" customHeight="1" x14ac:dyDescent="0.35">
      <c r="A91" s="9">
        <v>82</v>
      </c>
      <c r="B91" s="10" t="s">
        <v>118</v>
      </c>
      <c r="C91" s="9" t="s">
        <v>6</v>
      </c>
      <c r="D91" s="11">
        <v>0.8</v>
      </c>
      <c r="E91" s="12"/>
      <c r="F91" s="12">
        <f t="shared" si="2"/>
        <v>0</v>
      </c>
    </row>
    <row r="92" spans="1:6" ht="17.5" x14ac:dyDescent="0.35">
      <c r="A92" s="9">
        <v>83</v>
      </c>
      <c r="B92" s="10" t="s">
        <v>66</v>
      </c>
      <c r="C92" s="9" t="s">
        <v>10</v>
      </c>
      <c r="D92" s="11">
        <v>2.5</v>
      </c>
      <c r="E92" s="12"/>
      <c r="F92" s="12">
        <f t="shared" si="2"/>
        <v>0</v>
      </c>
    </row>
    <row r="93" spans="1:6" ht="17.5" x14ac:dyDescent="0.35">
      <c r="A93" s="9">
        <v>84</v>
      </c>
      <c r="B93" s="10" t="s">
        <v>53</v>
      </c>
      <c r="C93" s="9" t="s">
        <v>10</v>
      </c>
      <c r="D93" s="11">
        <v>16</v>
      </c>
      <c r="E93" s="12"/>
      <c r="F93" s="12">
        <f t="shared" si="2"/>
        <v>0</v>
      </c>
    </row>
    <row r="94" spans="1:6" ht="35" x14ac:dyDescent="0.35">
      <c r="A94" s="9">
        <v>85</v>
      </c>
      <c r="B94" s="10" t="s">
        <v>92</v>
      </c>
      <c r="C94" s="9" t="s">
        <v>6</v>
      </c>
      <c r="D94" s="11">
        <v>10</v>
      </c>
      <c r="E94" s="12"/>
      <c r="F94" s="12">
        <f t="shared" si="2"/>
        <v>0</v>
      </c>
    </row>
    <row r="95" spans="1:6" ht="17.5" x14ac:dyDescent="0.35">
      <c r="A95" s="14" t="s">
        <v>56</v>
      </c>
      <c r="B95" s="14"/>
      <c r="C95" s="20"/>
      <c r="D95" s="21"/>
      <c r="E95" s="16"/>
      <c r="F95" s="12">
        <f t="shared" si="2"/>
        <v>0</v>
      </c>
    </row>
    <row r="96" spans="1:6" ht="21.75" customHeight="1" x14ac:dyDescent="0.35">
      <c r="A96" s="9">
        <v>86</v>
      </c>
      <c r="B96" s="22" t="s">
        <v>21</v>
      </c>
      <c r="C96" s="9" t="s">
        <v>6</v>
      </c>
      <c r="D96" s="11">
        <f>10*0.5*0.7</f>
        <v>3.5</v>
      </c>
      <c r="E96" s="12"/>
      <c r="F96" s="12">
        <f t="shared" si="2"/>
        <v>0</v>
      </c>
    </row>
    <row r="97" spans="1:6" ht="42.5" customHeight="1" x14ac:dyDescent="0.35">
      <c r="A97" s="9">
        <v>87</v>
      </c>
      <c r="B97" s="22" t="s">
        <v>22</v>
      </c>
      <c r="C97" s="9" t="s">
        <v>6</v>
      </c>
      <c r="D97" s="11">
        <f>10*0.6*0.8</f>
        <v>4.8000000000000007</v>
      </c>
      <c r="E97" s="12"/>
      <c r="F97" s="12">
        <f t="shared" si="2"/>
        <v>0</v>
      </c>
    </row>
    <row r="98" spans="1:6" ht="17.5" x14ac:dyDescent="0.35">
      <c r="A98" s="9">
        <v>88</v>
      </c>
      <c r="B98" s="22" t="s">
        <v>23</v>
      </c>
      <c r="C98" s="9" t="s">
        <v>6</v>
      </c>
      <c r="D98" s="11">
        <f>2.4*2.8*0.3</f>
        <v>2.016</v>
      </c>
      <c r="E98" s="12"/>
      <c r="F98" s="12">
        <f t="shared" si="2"/>
        <v>0</v>
      </c>
    </row>
    <row r="99" spans="1:6" ht="35" x14ac:dyDescent="0.35">
      <c r="A99" s="9">
        <v>89</v>
      </c>
      <c r="B99" s="22" t="s">
        <v>57</v>
      </c>
      <c r="C99" s="9" t="s">
        <v>10</v>
      </c>
      <c r="D99" s="11">
        <v>1.2</v>
      </c>
      <c r="E99" s="12"/>
      <c r="F99" s="12">
        <f t="shared" si="2"/>
        <v>0</v>
      </c>
    </row>
    <row r="100" spans="1:6" ht="63" customHeight="1" x14ac:dyDescent="0.35">
      <c r="A100" s="9">
        <v>90</v>
      </c>
      <c r="B100" s="22" t="s">
        <v>58</v>
      </c>
      <c r="C100" s="9" t="s">
        <v>10</v>
      </c>
      <c r="D100" s="11">
        <v>12</v>
      </c>
      <c r="E100" s="12"/>
      <c r="F100" s="12">
        <f t="shared" si="2"/>
        <v>0</v>
      </c>
    </row>
    <row r="101" spans="1:6" ht="147" customHeight="1" x14ac:dyDescent="0.35">
      <c r="A101" s="9">
        <v>91</v>
      </c>
      <c r="B101" s="22" t="s">
        <v>93</v>
      </c>
      <c r="C101" s="9" t="s">
        <v>8</v>
      </c>
      <c r="D101" s="11">
        <v>10</v>
      </c>
      <c r="E101" s="12"/>
      <c r="F101" s="12">
        <f t="shared" si="2"/>
        <v>0</v>
      </c>
    </row>
    <row r="102" spans="1:6" ht="17.5" x14ac:dyDescent="0.35">
      <c r="A102" s="6" t="s">
        <v>99</v>
      </c>
      <c r="B102" s="6"/>
      <c r="C102" s="6"/>
      <c r="D102" s="23"/>
      <c r="E102" s="24"/>
      <c r="F102" s="12">
        <f t="shared" si="2"/>
        <v>0</v>
      </c>
    </row>
    <row r="103" spans="1:6" ht="21.5" customHeight="1" x14ac:dyDescent="0.35">
      <c r="A103" s="25">
        <v>92</v>
      </c>
      <c r="B103" s="22" t="s">
        <v>107</v>
      </c>
      <c r="C103" s="9" t="s">
        <v>9</v>
      </c>
      <c r="D103" s="11">
        <v>2</v>
      </c>
      <c r="E103" s="26"/>
      <c r="F103" s="12">
        <f t="shared" si="2"/>
        <v>0</v>
      </c>
    </row>
    <row r="104" spans="1:6" ht="35" x14ac:dyDescent="0.35">
      <c r="A104" s="25">
        <v>93</v>
      </c>
      <c r="B104" s="22" t="s">
        <v>95</v>
      </c>
      <c r="C104" s="9" t="s">
        <v>9</v>
      </c>
      <c r="D104" s="11">
        <v>2</v>
      </c>
      <c r="E104" s="26"/>
      <c r="F104" s="12">
        <f t="shared" si="2"/>
        <v>0</v>
      </c>
    </row>
    <row r="105" spans="1:6" ht="35" x14ac:dyDescent="0.35">
      <c r="A105" s="25">
        <v>94</v>
      </c>
      <c r="B105" s="22" t="s">
        <v>96</v>
      </c>
      <c r="C105" s="9" t="s">
        <v>9</v>
      </c>
      <c r="D105" s="11">
        <v>4</v>
      </c>
      <c r="E105" s="26"/>
      <c r="F105" s="12">
        <f t="shared" si="2"/>
        <v>0</v>
      </c>
    </row>
    <row r="106" spans="1:6" ht="70" x14ac:dyDescent="0.35">
      <c r="A106" s="25">
        <v>95</v>
      </c>
      <c r="B106" s="22" t="s">
        <v>151</v>
      </c>
      <c r="C106" s="9" t="s">
        <v>9</v>
      </c>
      <c r="D106" s="11">
        <v>8</v>
      </c>
      <c r="E106" s="26"/>
      <c r="F106" s="12">
        <f t="shared" si="2"/>
        <v>0</v>
      </c>
    </row>
    <row r="107" spans="1:6" ht="52.5" x14ac:dyDescent="0.35">
      <c r="A107" s="25">
        <v>96</v>
      </c>
      <c r="B107" s="22" t="s">
        <v>94</v>
      </c>
      <c r="C107" s="9" t="s">
        <v>9</v>
      </c>
      <c r="D107" s="11">
        <v>6</v>
      </c>
      <c r="E107" s="26"/>
      <c r="F107" s="12">
        <f t="shared" si="2"/>
        <v>0</v>
      </c>
    </row>
    <row r="108" spans="1:6" ht="52.5" x14ac:dyDescent="0.35">
      <c r="A108" s="25">
        <v>97</v>
      </c>
      <c r="B108" s="22" t="s">
        <v>97</v>
      </c>
      <c r="C108" s="9" t="s">
        <v>9</v>
      </c>
      <c r="D108" s="11">
        <v>12</v>
      </c>
      <c r="E108" s="26"/>
      <c r="F108" s="12">
        <f t="shared" si="2"/>
        <v>0</v>
      </c>
    </row>
    <row r="109" spans="1:6" ht="52.5" x14ac:dyDescent="0.35">
      <c r="A109" s="25">
        <v>98</v>
      </c>
      <c r="B109" s="22" t="s">
        <v>97</v>
      </c>
      <c r="C109" s="9" t="s">
        <v>9</v>
      </c>
      <c r="D109" s="11">
        <v>12</v>
      </c>
      <c r="E109" s="26"/>
      <c r="F109" s="12">
        <f t="shared" si="2"/>
        <v>0</v>
      </c>
    </row>
    <row r="110" spans="1:6" ht="35" x14ac:dyDescent="0.35">
      <c r="A110" s="25">
        <v>99</v>
      </c>
      <c r="B110" s="22" t="s">
        <v>105</v>
      </c>
      <c r="C110" s="9" t="s">
        <v>9</v>
      </c>
      <c r="D110" s="11">
        <v>4</v>
      </c>
      <c r="E110" s="26"/>
      <c r="F110" s="12">
        <f>D110*E110</f>
        <v>0</v>
      </c>
    </row>
    <row r="111" spans="1:6" ht="35" x14ac:dyDescent="0.35">
      <c r="A111" s="25">
        <v>100</v>
      </c>
      <c r="B111" s="22" t="s">
        <v>106</v>
      </c>
      <c r="C111" s="9" t="s">
        <v>9</v>
      </c>
      <c r="D111" s="11">
        <v>3</v>
      </c>
      <c r="E111" s="26"/>
      <c r="F111" s="12">
        <f>D111*E111</f>
        <v>0</v>
      </c>
    </row>
    <row r="112" spans="1:6" ht="52.5" x14ac:dyDescent="0.35">
      <c r="A112" s="25">
        <v>101</v>
      </c>
      <c r="B112" s="22" t="s">
        <v>103</v>
      </c>
      <c r="C112" s="9" t="s">
        <v>9</v>
      </c>
      <c r="D112" s="11">
        <v>3</v>
      </c>
      <c r="E112" s="26"/>
      <c r="F112" s="12">
        <f t="shared" ref="F112:F113" si="3">D112*E112</f>
        <v>0</v>
      </c>
    </row>
    <row r="113" spans="1:6" ht="52.5" x14ac:dyDescent="0.35">
      <c r="A113" s="25">
        <v>102</v>
      </c>
      <c r="B113" s="22" t="s">
        <v>104</v>
      </c>
      <c r="C113" s="9" t="s">
        <v>9</v>
      </c>
      <c r="D113" s="11">
        <v>3</v>
      </c>
      <c r="E113" s="26"/>
      <c r="F113" s="12">
        <f t="shared" si="3"/>
        <v>0</v>
      </c>
    </row>
    <row r="114" spans="1:6" ht="35" x14ac:dyDescent="0.35">
      <c r="A114" s="25">
        <v>103</v>
      </c>
      <c r="B114" s="22" t="s">
        <v>98</v>
      </c>
      <c r="C114" s="9" t="s">
        <v>8</v>
      </c>
      <c r="D114" s="11">
        <v>12</v>
      </c>
      <c r="E114" s="26"/>
      <c r="F114" s="12">
        <f t="shared" si="2"/>
        <v>0</v>
      </c>
    </row>
    <row r="115" spans="1:6" ht="168" customHeight="1" x14ac:dyDescent="0.35">
      <c r="A115" s="25">
        <v>104</v>
      </c>
      <c r="B115" s="22" t="s">
        <v>100</v>
      </c>
      <c r="C115" s="9" t="s">
        <v>8</v>
      </c>
      <c r="D115" s="11">
        <v>12</v>
      </c>
      <c r="E115" s="26"/>
      <c r="F115" s="12">
        <f t="shared" si="2"/>
        <v>0</v>
      </c>
    </row>
    <row r="116" spans="1:6" ht="35" x14ac:dyDescent="0.35">
      <c r="A116" s="25">
        <v>105</v>
      </c>
      <c r="B116" s="22" t="s">
        <v>101</v>
      </c>
      <c r="C116" s="9" t="s">
        <v>8</v>
      </c>
      <c r="D116" s="11">
        <v>4</v>
      </c>
      <c r="E116" s="26"/>
      <c r="F116" s="12">
        <f t="shared" si="2"/>
        <v>0</v>
      </c>
    </row>
    <row r="117" spans="1:6" ht="122.5" x14ac:dyDescent="0.35">
      <c r="A117" s="25">
        <v>106</v>
      </c>
      <c r="B117" s="10" t="s">
        <v>152</v>
      </c>
      <c r="C117" s="9" t="s">
        <v>7</v>
      </c>
      <c r="D117" s="11">
        <v>1</v>
      </c>
      <c r="E117" s="12"/>
      <c r="F117" s="12">
        <f t="shared" si="2"/>
        <v>0</v>
      </c>
    </row>
    <row r="118" spans="1:6" ht="17.5" x14ac:dyDescent="0.35">
      <c r="A118" s="25">
        <v>107</v>
      </c>
      <c r="B118" s="10" t="s">
        <v>25</v>
      </c>
      <c r="C118" s="9" t="s">
        <v>9</v>
      </c>
      <c r="D118" s="11">
        <v>2</v>
      </c>
      <c r="E118" s="12"/>
      <c r="F118" s="12">
        <f t="shared" si="2"/>
        <v>0</v>
      </c>
    </row>
    <row r="119" spans="1:6" ht="17.5" x14ac:dyDescent="0.35">
      <c r="A119" s="6" t="s">
        <v>130</v>
      </c>
      <c r="B119" s="6"/>
      <c r="C119" s="6"/>
      <c r="D119" s="27"/>
      <c r="E119" s="28"/>
      <c r="F119" s="12">
        <f t="shared" si="2"/>
        <v>0</v>
      </c>
    </row>
    <row r="120" spans="1:6" ht="52.5" x14ac:dyDescent="0.35">
      <c r="A120" s="25">
        <v>108</v>
      </c>
      <c r="B120" s="10" t="s">
        <v>131</v>
      </c>
      <c r="C120" s="9" t="s">
        <v>7</v>
      </c>
      <c r="D120" s="9">
        <v>2</v>
      </c>
      <c r="E120" s="29"/>
      <c r="F120" s="12">
        <f t="shared" si="2"/>
        <v>0</v>
      </c>
    </row>
    <row r="121" spans="1:6" ht="35" x14ac:dyDescent="0.35">
      <c r="A121" s="25">
        <v>109</v>
      </c>
      <c r="B121" s="10" t="s">
        <v>108</v>
      </c>
      <c r="C121" s="9" t="s">
        <v>9</v>
      </c>
      <c r="D121" s="9">
        <v>14</v>
      </c>
      <c r="E121" s="29"/>
      <c r="F121" s="12">
        <f t="shared" si="2"/>
        <v>0</v>
      </c>
    </row>
    <row r="122" spans="1:6" ht="35" x14ac:dyDescent="0.35">
      <c r="A122" s="25">
        <v>110</v>
      </c>
      <c r="B122" s="10" t="s">
        <v>132</v>
      </c>
      <c r="C122" s="9" t="s">
        <v>8</v>
      </c>
      <c r="D122" s="9">
        <v>36</v>
      </c>
      <c r="E122" s="29"/>
      <c r="F122" s="12">
        <f t="shared" si="2"/>
        <v>0</v>
      </c>
    </row>
    <row r="123" spans="1:6" ht="35" x14ac:dyDescent="0.35">
      <c r="A123" s="25">
        <v>111</v>
      </c>
      <c r="B123" s="10" t="s">
        <v>109</v>
      </c>
      <c r="C123" s="9" t="s">
        <v>9</v>
      </c>
      <c r="D123" s="9">
        <v>1</v>
      </c>
      <c r="E123" s="29"/>
      <c r="F123" s="12">
        <f t="shared" si="2"/>
        <v>0</v>
      </c>
    </row>
    <row r="124" spans="1:6" ht="17.5" x14ac:dyDescent="0.35">
      <c r="A124" s="6" t="s">
        <v>133</v>
      </c>
      <c r="B124" s="6"/>
      <c r="C124" s="6"/>
      <c r="D124" s="27"/>
      <c r="E124" s="28"/>
      <c r="F124" s="12">
        <f t="shared" si="2"/>
        <v>0</v>
      </c>
    </row>
    <row r="125" spans="1:6" ht="17.5" x14ac:dyDescent="0.35">
      <c r="A125" s="25">
        <v>112</v>
      </c>
      <c r="B125" s="10" t="s">
        <v>150</v>
      </c>
      <c r="C125" s="9" t="s">
        <v>7</v>
      </c>
      <c r="D125" s="11">
        <v>1</v>
      </c>
      <c r="E125" s="29"/>
      <c r="F125" s="12">
        <f t="shared" si="2"/>
        <v>0</v>
      </c>
    </row>
    <row r="126" spans="1:6" ht="35" x14ac:dyDescent="0.35">
      <c r="A126" s="25">
        <v>113</v>
      </c>
      <c r="B126" s="10" t="s">
        <v>134</v>
      </c>
      <c r="C126" s="9" t="s">
        <v>7</v>
      </c>
      <c r="D126" s="11">
        <v>1</v>
      </c>
      <c r="E126" s="29"/>
      <c r="F126" s="12">
        <f t="shared" si="2"/>
        <v>0</v>
      </c>
    </row>
    <row r="127" spans="1:6" ht="87.5" x14ac:dyDescent="0.35">
      <c r="A127" s="25">
        <v>114</v>
      </c>
      <c r="B127" s="10" t="s">
        <v>153</v>
      </c>
      <c r="C127" s="9" t="s">
        <v>7</v>
      </c>
      <c r="D127" s="11">
        <v>1</v>
      </c>
      <c r="E127" s="29"/>
      <c r="F127" s="12">
        <f t="shared" si="2"/>
        <v>0</v>
      </c>
    </row>
    <row r="128" spans="1:6" ht="17.5" x14ac:dyDescent="0.35">
      <c r="A128" s="25">
        <v>115</v>
      </c>
      <c r="B128" s="10" t="s">
        <v>111</v>
      </c>
      <c r="C128" s="9" t="s">
        <v>7</v>
      </c>
      <c r="D128" s="11">
        <v>1</v>
      </c>
      <c r="E128" s="29"/>
      <c r="F128" s="12">
        <f t="shared" si="2"/>
        <v>0</v>
      </c>
    </row>
    <row r="129" spans="1:6" ht="17.5" x14ac:dyDescent="0.35">
      <c r="A129" s="25">
        <v>116</v>
      </c>
      <c r="B129" s="10" t="s">
        <v>110</v>
      </c>
      <c r="C129" s="9" t="s">
        <v>7</v>
      </c>
      <c r="D129" s="11">
        <v>1</v>
      </c>
      <c r="E129" s="29"/>
      <c r="F129" s="12">
        <f t="shared" si="2"/>
        <v>0</v>
      </c>
    </row>
    <row r="130" spans="1:6" ht="17.5" x14ac:dyDescent="0.35">
      <c r="A130" s="6" t="s">
        <v>149</v>
      </c>
      <c r="B130" s="6"/>
      <c r="C130" s="6"/>
      <c r="D130" s="27"/>
      <c r="E130" s="28"/>
      <c r="F130" s="12">
        <f t="shared" si="2"/>
        <v>0</v>
      </c>
    </row>
    <row r="131" spans="1:6" ht="35" x14ac:dyDescent="0.35">
      <c r="A131" s="25">
        <v>117</v>
      </c>
      <c r="B131" s="10" t="s">
        <v>145</v>
      </c>
      <c r="C131" s="9" t="s">
        <v>8</v>
      </c>
      <c r="D131" s="11">
        <v>1100</v>
      </c>
      <c r="E131" s="29"/>
      <c r="F131" s="12">
        <f t="shared" si="2"/>
        <v>0</v>
      </c>
    </row>
    <row r="132" spans="1:6" ht="35" x14ac:dyDescent="0.35">
      <c r="A132" s="25">
        <v>118</v>
      </c>
      <c r="B132" s="10" t="s">
        <v>146</v>
      </c>
      <c r="C132" s="9" t="s">
        <v>8</v>
      </c>
      <c r="D132" s="11">
        <v>0</v>
      </c>
      <c r="E132" s="29"/>
      <c r="F132" s="12">
        <f t="shared" si="2"/>
        <v>0</v>
      </c>
    </row>
    <row r="133" spans="1:6" ht="35" x14ac:dyDescent="0.35">
      <c r="A133" s="25">
        <v>119</v>
      </c>
      <c r="B133" s="10" t="s">
        <v>147</v>
      </c>
      <c r="C133" s="9" t="s">
        <v>8</v>
      </c>
      <c r="D133" s="11">
        <v>0</v>
      </c>
      <c r="E133" s="29"/>
      <c r="F133" s="12">
        <f t="shared" si="2"/>
        <v>0</v>
      </c>
    </row>
    <row r="134" spans="1:6" ht="17.5" x14ac:dyDescent="0.35">
      <c r="A134" s="25">
        <v>120</v>
      </c>
      <c r="B134" s="10" t="s">
        <v>148</v>
      </c>
      <c r="C134" s="9" t="s">
        <v>7</v>
      </c>
      <c r="D134" s="11">
        <v>1</v>
      </c>
      <c r="E134" s="29"/>
      <c r="F134" s="12">
        <f t="shared" si="2"/>
        <v>0</v>
      </c>
    </row>
    <row r="135" spans="1:6" ht="17.5" x14ac:dyDescent="0.35">
      <c r="A135" s="30" t="s">
        <v>11</v>
      </c>
      <c r="B135" s="30"/>
      <c r="C135" s="30"/>
      <c r="D135" s="30"/>
      <c r="E135" s="30"/>
      <c r="F135" s="31">
        <f>SUM(F4:F134)</f>
        <v>0</v>
      </c>
    </row>
  </sheetData>
  <mergeCells count="13">
    <mergeCell ref="A130:C130"/>
    <mergeCell ref="A135:E135"/>
    <mergeCell ref="A81:B81"/>
    <mergeCell ref="A95:B95"/>
    <mergeCell ref="A102:C102"/>
    <mergeCell ref="A119:C119"/>
    <mergeCell ref="A124:C124"/>
    <mergeCell ref="A1:F1"/>
    <mergeCell ref="A3:C3"/>
    <mergeCell ref="A15:B15"/>
    <mergeCell ref="A44:C44"/>
    <mergeCell ref="A66:B66"/>
    <mergeCell ref="A27:B2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3ABCF-316D-4213-B0F9-F3888B3B7E64}">
  <sheetPr>
    <tabColor rgb="FF92D050"/>
  </sheetPr>
  <dimension ref="A1:F135"/>
  <sheetViews>
    <sheetView topLeftCell="A121" zoomScaleNormal="100" workbookViewId="0">
      <selection activeCell="B127" sqref="A1:F135"/>
    </sheetView>
  </sheetViews>
  <sheetFormatPr defaultRowHeight="14.5" x14ac:dyDescent="0.35"/>
  <cols>
    <col min="2" max="2" width="88.08984375" customWidth="1"/>
    <col min="4" max="4" width="11.36328125" style="1" bestFit="1" customWidth="1"/>
    <col min="5" max="5" width="8.453125" customWidth="1"/>
    <col min="6" max="6" width="12" bestFit="1" customWidth="1"/>
  </cols>
  <sheetData>
    <row r="1" spans="1:6" ht="17.5" x14ac:dyDescent="0.35">
      <c r="A1" s="2" t="s">
        <v>72</v>
      </c>
      <c r="B1" s="2"/>
      <c r="C1" s="2"/>
      <c r="D1" s="2"/>
      <c r="E1" s="2"/>
      <c r="F1" s="2"/>
    </row>
    <row r="2" spans="1:6" ht="35" x14ac:dyDescent="0.35">
      <c r="A2" s="3" t="s">
        <v>0</v>
      </c>
      <c r="B2" s="3" t="s">
        <v>1</v>
      </c>
      <c r="C2" s="3" t="s">
        <v>2</v>
      </c>
      <c r="D2" s="4" t="s">
        <v>3</v>
      </c>
      <c r="E2" s="5" t="s">
        <v>4</v>
      </c>
      <c r="F2" s="5" t="s">
        <v>5</v>
      </c>
    </row>
    <row r="3" spans="1:6" ht="17.5" x14ac:dyDescent="0.35">
      <c r="A3" s="6" t="s">
        <v>18</v>
      </c>
      <c r="B3" s="6"/>
      <c r="C3" s="6"/>
      <c r="D3" s="7"/>
      <c r="E3" s="8"/>
      <c r="F3" s="8"/>
    </row>
    <row r="4" spans="1:6" ht="140" x14ac:dyDescent="0.35">
      <c r="A4" s="9">
        <v>1</v>
      </c>
      <c r="B4" s="10" t="s">
        <v>143</v>
      </c>
      <c r="C4" s="9" t="s">
        <v>9</v>
      </c>
      <c r="D4" s="11">
        <v>1</v>
      </c>
      <c r="E4" s="12"/>
      <c r="F4" s="12">
        <f>D4*E4</f>
        <v>0</v>
      </c>
    </row>
    <row r="5" spans="1:6" ht="17.5" x14ac:dyDescent="0.35">
      <c r="A5" s="9" t="s">
        <v>137</v>
      </c>
      <c r="B5" s="10" t="s">
        <v>136</v>
      </c>
      <c r="C5" s="9" t="s">
        <v>7</v>
      </c>
      <c r="D5" s="11">
        <v>1</v>
      </c>
      <c r="E5" s="12"/>
      <c r="F5" s="12">
        <f>D5*E5</f>
        <v>0</v>
      </c>
    </row>
    <row r="6" spans="1:6" ht="35" x14ac:dyDescent="0.35">
      <c r="A6" s="9">
        <v>2</v>
      </c>
      <c r="B6" s="10" t="s">
        <v>74</v>
      </c>
      <c r="C6" s="9" t="s">
        <v>6</v>
      </c>
      <c r="D6" s="11">
        <v>135</v>
      </c>
      <c r="E6" s="12"/>
      <c r="F6" s="12">
        <f t="shared" ref="F6:F13" si="0">D6*E6</f>
        <v>0</v>
      </c>
    </row>
    <row r="7" spans="1:6" ht="17.5" x14ac:dyDescent="0.35">
      <c r="A7" s="9">
        <v>3</v>
      </c>
      <c r="B7" s="10" t="s">
        <v>13</v>
      </c>
      <c r="C7" s="9" t="s">
        <v>6</v>
      </c>
      <c r="D7" s="11">
        <v>10</v>
      </c>
      <c r="E7" s="12"/>
      <c r="F7" s="12">
        <f t="shared" si="0"/>
        <v>0</v>
      </c>
    </row>
    <row r="8" spans="1:6" ht="17.5" x14ac:dyDescent="0.35">
      <c r="A8" s="9">
        <v>4</v>
      </c>
      <c r="B8" s="10" t="s">
        <v>14</v>
      </c>
      <c r="C8" s="9" t="s">
        <v>6</v>
      </c>
      <c r="D8" s="11">
        <v>3</v>
      </c>
      <c r="E8" s="12"/>
      <c r="F8" s="12">
        <f t="shared" si="0"/>
        <v>0</v>
      </c>
    </row>
    <row r="9" spans="1:6" ht="35" x14ac:dyDescent="0.35">
      <c r="A9" s="9">
        <v>5</v>
      </c>
      <c r="B9" s="10" t="s">
        <v>75</v>
      </c>
      <c r="C9" s="9" t="s">
        <v>6</v>
      </c>
      <c r="D9" s="11">
        <v>28</v>
      </c>
      <c r="E9" s="12"/>
      <c r="F9" s="12">
        <f t="shared" si="0"/>
        <v>0</v>
      </c>
    </row>
    <row r="10" spans="1:6" ht="35" x14ac:dyDescent="0.35">
      <c r="A10" s="9">
        <v>6</v>
      </c>
      <c r="B10" s="10" t="s">
        <v>15</v>
      </c>
      <c r="C10" s="9" t="s">
        <v>9</v>
      </c>
      <c r="D10" s="13">
        <v>12</v>
      </c>
      <c r="E10" s="12"/>
      <c r="F10" s="12">
        <f t="shared" si="0"/>
        <v>0</v>
      </c>
    </row>
    <row r="11" spans="1:6" ht="52.5" x14ac:dyDescent="0.35">
      <c r="A11" s="9">
        <v>7</v>
      </c>
      <c r="B11" s="10" t="s">
        <v>125</v>
      </c>
      <c r="C11" s="9" t="s">
        <v>8</v>
      </c>
      <c r="D11" s="13">
        <v>82</v>
      </c>
      <c r="E11" s="12"/>
      <c r="F11" s="12">
        <f t="shared" si="0"/>
        <v>0</v>
      </c>
    </row>
    <row r="12" spans="1:6" ht="35" x14ac:dyDescent="0.35">
      <c r="A12" s="9">
        <v>8</v>
      </c>
      <c r="B12" s="10" t="s">
        <v>17</v>
      </c>
      <c r="C12" s="9" t="s">
        <v>6</v>
      </c>
      <c r="D12" s="13">
        <v>105</v>
      </c>
      <c r="E12" s="12"/>
      <c r="F12" s="12">
        <f t="shared" si="0"/>
        <v>0</v>
      </c>
    </row>
    <row r="13" spans="1:6" ht="17.5" x14ac:dyDescent="0.35">
      <c r="A13" s="9">
        <v>9</v>
      </c>
      <c r="B13" s="10" t="s">
        <v>12</v>
      </c>
      <c r="C13" s="9" t="s">
        <v>7</v>
      </c>
      <c r="D13" s="11">
        <v>1</v>
      </c>
      <c r="E13" s="12"/>
      <c r="F13" s="12">
        <f t="shared" si="0"/>
        <v>0</v>
      </c>
    </row>
    <row r="14" spans="1:6" ht="17.5" x14ac:dyDescent="0.35">
      <c r="A14" s="9">
        <v>10</v>
      </c>
      <c r="B14" s="10" t="s">
        <v>24</v>
      </c>
      <c r="C14" s="9" t="s">
        <v>6</v>
      </c>
      <c r="D14" s="11">
        <v>14</v>
      </c>
      <c r="E14" s="12"/>
      <c r="F14" s="12">
        <f>D14*E14</f>
        <v>0</v>
      </c>
    </row>
    <row r="15" spans="1:6" ht="17.5" x14ac:dyDescent="0.35">
      <c r="A15" s="14" t="s">
        <v>19</v>
      </c>
      <c r="B15" s="14"/>
      <c r="C15" s="15"/>
      <c r="D15" s="15"/>
      <c r="E15" s="16"/>
      <c r="F15" s="16"/>
    </row>
    <row r="16" spans="1:6" ht="17.5" x14ac:dyDescent="0.35">
      <c r="A16" s="9">
        <v>11</v>
      </c>
      <c r="B16" s="10" t="s">
        <v>76</v>
      </c>
      <c r="C16" s="9" t="s">
        <v>6</v>
      </c>
      <c r="D16" s="11">
        <v>35</v>
      </c>
      <c r="E16" s="12"/>
      <c r="F16" s="12">
        <f t="shared" ref="F16:F79" si="1">D16*E16</f>
        <v>0</v>
      </c>
    </row>
    <row r="17" spans="1:6" ht="17.5" x14ac:dyDescent="0.35">
      <c r="A17" s="9">
        <v>12</v>
      </c>
      <c r="B17" s="10" t="s">
        <v>30</v>
      </c>
      <c r="C17" s="9" t="s">
        <v>6</v>
      </c>
      <c r="D17" s="11">
        <v>2.2000000000000002</v>
      </c>
      <c r="E17" s="12"/>
      <c r="F17" s="12">
        <f t="shared" si="1"/>
        <v>0</v>
      </c>
    </row>
    <row r="18" spans="1:6" ht="35" x14ac:dyDescent="0.35">
      <c r="A18" s="9">
        <v>13</v>
      </c>
      <c r="B18" s="10" t="s">
        <v>123</v>
      </c>
      <c r="C18" s="9" t="s">
        <v>6</v>
      </c>
      <c r="D18" s="11">
        <v>26.12</v>
      </c>
      <c r="E18" s="12"/>
      <c r="F18" s="12">
        <f t="shared" si="1"/>
        <v>0</v>
      </c>
    </row>
    <row r="19" spans="1:6" ht="35" x14ac:dyDescent="0.35">
      <c r="A19" s="9">
        <v>14</v>
      </c>
      <c r="B19" s="10" t="s">
        <v>124</v>
      </c>
      <c r="C19" s="9" t="s">
        <v>6</v>
      </c>
      <c r="D19" s="11">
        <v>53.9</v>
      </c>
      <c r="E19" s="12"/>
      <c r="F19" s="12">
        <f t="shared" si="1"/>
        <v>0</v>
      </c>
    </row>
    <row r="20" spans="1:6" ht="35" x14ac:dyDescent="0.35">
      <c r="A20" s="9">
        <v>15</v>
      </c>
      <c r="B20" s="10" t="s">
        <v>78</v>
      </c>
      <c r="C20" s="9" t="s">
        <v>6</v>
      </c>
      <c r="D20" s="11">
        <v>21</v>
      </c>
      <c r="E20" s="12"/>
      <c r="F20" s="12">
        <f t="shared" si="1"/>
        <v>0</v>
      </c>
    </row>
    <row r="21" spans="1:6" ht="35" x14ac:dyDescent="0.35">
      <c r="A21" s="9">
        <v>16</v>
      </c>
      <c r="B21" s="10" t="s">
        <v>77</v>
      </c>
      <c r="C21" s="9" t="s">
        <v>8</v>
      </c>
      <c r="D21" s="11">
        <v>57</v>
      </c>
      <c r="E21" s="12"/>
      <c r="F21" s="12">
        <f t="shared" si="1"/>
        <v>0</v>
      </c>
    </row>
    <row r="22" spans="1:6" ht="35" x14ac:dyDescent="0.35">
      <c r="A22" s="9">
        <v>17</v>
      </c>
      <c r="B22" s="10" t="s">
        <v>26</v>
      </c>
      <c r="C22" s="9" t="s">
        <v>9</v>
      </c>
      <c r="D22" s="11">
        <v>1</v>
      </c>
      <c r="E22" s="12"/>
      <c r="F22" s="12">
        <f t="shared" si="1"/>
        <v>0</v>
      </c>
    </row>
    <row r="23" spans="1:6" ht="35" x14ac:dyDescent="0.35">
      <c r="A23" s="9">
        <v>18</v>
      </c>
      <c r="B23" s="10" t="s">
        <v>79</v>
      </c>
      <c r="C23" s="9" t="s">
        <v>9</v>
      </c>
      <c r="D23" s="11">
        <v>4</v>
      </c>
      <c r="E23" s="12"/>
      <c r="F23" s="12">
        <f t="shared" si="1"/>
        <v>0</v>
      </c>
    </row>
    <row r="24" spans="1:6" ht="17.5" x14ac:dyDescent="0.35">
      <c r="A24" s="9">
        <v>19</v>
      </c>
      <c r="B24" s="10" t="s">
        <v>80</v>
      </c>
      <c r="C24" s="9" t="s">
        <v>6</v>
      </c>
      <c r="D24" s="11">
        <v>4</v>
      </c>
      <c r="E24" s="12"/>
      <c r="F24" s="12">
        <f t="shared" si="1"/>
        <v>0</v>
      </c>
    </row>
    <row r="25" spans="1:6" ht="35" x14ac:dyDescent="0.35">
      <c r="A25" s="9">
        <v>20</v>
      </c>
      <c r="B25" s="10" t="s">
        <v>84</v>
      </c>
      <c r="C25" s="9" t="s">
        <v>6</v>
      </c>
      <c r="D25" s="11">
        <v>4.5</v>
      </c>
      <c r="E25" s="12"/>
      <c r="F25" s="12">
        <f t="shared" si="1"/>
        <v>0</v>
      </c>
    </row>
    <row r="26" spans="1:6" ht="17.5" x14ac:dyDescent="0.35">
      <c r="A26" s="9">
        <v>21</v>
      </c>
      <c r="B26" s="10" t="s">
        <v>39</v>
      </c>
      <c r="C26" s="9" t="s">
        <v>6</v>
      </c>
      <c r="D26" s="11">
        <v>1.5</v>
      </c>
      <c r="E26" s="12"/>
      <c r="F26" s="12">
        <f t="shared" si="1"/>
        <v>0</v>
      </c>
    </row>
    <row r="27" spans="1:6" ht="17.5" x14ac:dyDescent="0.35">
      <c r="A27" s="14" t="s">
        <v>20</v>
      </c>
      <c r="B27" s="14"/>
      <c r="C27" s="15"/>
      <c r="D27" s="17"/>
      <c r="E27" s="18"/>
      <c r="F27" s="16"/>
    </row>
    <row r="28" spans="1:6" ht="17.5" x14ac:dyDescent="0.35">
      <c r="A28" s="9">
        <v>22</v>
      </c>
      <c r="B28" s="10" t="s">
        <v>122</v>
      </c>
      <c r="C28" s="9" t="s">
        <v>6</v>
      </c>
      <c r="D28" s="11">
        <v>7</v>
      </c>
      <c r="E28" s="12"/>
      <c r="F28" s="12">
        <f t="shared" si="1"/>
        <v>0</v>
      </c>
    </row>
    <row r="29" spans="1:6" ht="35" x14ac:dyDescent="0.35">
      <c r="A29" s="9">
        <v>23</v>
      </c>
      <c r="B29" s="10" t="s">
        <v>31</v>
      </c>
      <c r="C29" s="9" t="s">
        <v>6</v>
      </c>
      <c r="D29" s="11">
        <v>4.4000000000000004</v>
      </c>
      <c r="E29" s="12"/>
      <c r="F29" s="12">
        <f t="shared" si="1"/>
        <v>0</v>
      </c>
    </row>
    <row r="30" spans="1:6" ht="17.5" x14ac:dyDescent="0.35">
      <c r="A30" s="9">
        <v>24</v>
      </c>
      <c r="B30" s="10" t="s">
        <v>120</v>
      </c>
      <c r="C30" s="9" t="s">
        <v>6</v>
      </c>
      <c r="D30" s="11">
        <v>1.1000000000000001</v>
      </c>
      <c r="E30" s="12"/>
      <c r="F30" s="12">
        <f t="shared" si="1"/>
        <v>0</v>
      </c>
    </row>
    <row r="31" spans="1:6" ht="35" x14ac:dyDescent="0.35">
      <c r="A31" s="9">
        <v>25</v>
      </c>
      <c r="B31" s="10" t="s">
        <v>33</v>
      </c>
      <c r="C31" s="9" t="s">
        <v>6</v>
      </c>
      <c r="D31" s="11">
        <v>0.9</v>
      </c>
      <c r="E31" s="12"/>
      <c r="F31" s="12">
        <f t="shared" si="1"/>
        <v>0</v>
      </c>
    </row>
    <row r="32" spans="1:6" ht="17.5" x14ac:dyDescent="0.35">
      <c r="A32" s="9">
        <v>26</v>
      </c>
      <c r="B32" s="10" t="s">
        <v>119</v>
      </c>
      <c r="C32" s="9" t="s">
        <v>6</v>
      </c>
      <c r="D32" s="11">
        <v>3</v>
      </c>
      <c r="E32" s="12"/>
      <c r="F32" s="12">
        <f t="shared" si="1"/>
        <v>0</v>
      </c>
    </row>
    <row r="33" spans="1:6" ht="17.5" x14ac:dyDescent="0.35">
      <c r="A33" s="9">
        <v>27</v>
      </c>
      <c r="B33" s="10" t="s">
        <v>35</v>
      </c>
      <c r="C33" s="9" t="s">
        <v>6</v>
      </c>
      <c r="D33" s="11">
        <v>1</v>
      </c>
      <c r="E33" s="12"/>
      <c r="F33" s="12">
        <f t="shared" si="1"/>
        <v>0</v>
      </c>
    </row>
    <row r="34" spans="1:6" ht="35" x14ac:dyDescent="0.35">
      <c r="A34" s="9">
        <v>28</v>
      </c>
      <c r="B34" s="10" t="s">
        <v>32</v>
      </c>
      <c r="C34" s="9" t="s">
        <v>6</v>
      </c>
      <c r="D34" s="11">
        <v>6.5</v>
      </c>
      <c r="E34" s="12"/>
      <c r="F34" s="12">
        <f t="shared" si="1"/>
        <v>0</v>
      </c>
    </row>
    <row r="35" spans="1:6" ht="35" x14ac:dyDescent="0.35">
      <c r="A35" s="9">
        <v>29</v>
      </c>
      <c r="B35" s="10" t="s">
        <v>38</v>
      </c>
      <c r="C35" s="9" t="s">
        <v>6</v>
      </c>
      <c r="D35" s="11">
        <v>0.9</v>
      </c>
      <c r="E35" s="12"/>
      <c r="F35" s="12">
        <f t="shared" si="1"/>
        <v>0</v>
      </c>
    </row>
    <row r="36" spans="1:6" ht="35" x14ac:dyDescent="0.35">
      <c r="A36" s="9">
        <v>30</v>
      </c>
      <c r="B36" s="10" t="s">
        <v>34</v>
      </c>
      <c r="C36" s="9" t="s">
        <v>6</v>
      </c>
      <c r="D36" s="11">
        <v>5</v>
      </c>
      <c r="E36" s="12"/>
      <c r="F36" s="12">
        <f t="shared" si="1"/>
        <v>0</v>
      </c>
    </row>
    <row r="37" spans="1:6" ht="35" x14ac:dyDescent="0.35">
      <c r="A37" s="9">
        <v>31</v>
      </c>
      <c r="B37" s="10" t="s">
        <v>46</v>
      </c>
      <c r="C37" s="9" t="s">
        <v>9</v>
      </c>
      <c r="D37" s="11">
        <v>1</v>
      </c>
      <c r="E37" s="12"/>
      <c r="F37" s="12">
        <f t="shared" si="1"/>
        <v>0</v>
      </c>
    </row>
    <row r="38" spans="1:6" ht="35" x14ac:dyDescent="0.35">
      <c r="A38" s="9">
        <v>32</v>
      </c>
      <c r="B38" s="10" t="s">
        <v>82</v>
      </c>
      <c r="C38" s="9" t="s">
        <v>10</v>
      </c>
      <c r="D38" s="11">
        <v>2.1</v>
      </c>
      <c r="E38" s="12"/>
      <c r="F38" s="12">
        <f t="shared" si="1"/>
        <v>0</v>
      </c>
    </row>
    <row r="39" spans="1:6" ht="35" x14ac:dyDescent="0.35">
      <c r="A39" s="9">
        <v>33</v>
      </c>
      <c r="B39" s="10" t="s">
        <v>36</v>
      </c>
      <c r="C39" s="9" t="s">
        <v>10</v>
      </c>
      <c r="D39" s="11">
        <v>2.5</v>
      </c>
      <c r="E39" s="12"/>
      <c r="F39" s="12">
        <f t="shared" si="1"/>
        <v>0</v>
      </c>
    </row>
    <row r="40" spans="1:6" ht="17.5" x14ac:dyDescent="0.35">
      <c r="A40" s="9">
        <v>34</v>
      </c>
      <c r="B40" s="10" t="s">
        <v>37</v>
      </c>
      <c r="C40" s="9" t="s">
        <v>9</v>
      </c>
      <c r="D40" s="11">
        <v>1</v>
      </c>
      <c r="E40" s="12"/>
      <c r="F40" s="12">
        <f t="shared" si="1"/>
        <v>0</v>
      </c>
    </row>
    <row r="41" spans="1:6" ht="17.5" x14ac:dyDescent="0.35">
      <c r="A41" s="9">
        <v>35</v>
      </c>
      <c r="B41" s="10" t="s">
        <v>83</v>
      </c>
      <c r="C41" s="9" t="s">
        <v>10</v>
      </c>
      <c r="D41" s="11">
        <v>22</v>
      </c>
      <c r="E41" s="12"/>
      <c r="F41" s="12">
        <f t="shared" si="1"/>
        <v>0</v>
      </c>
    </row>
    <row r="42" spans="1:6" ht="17.5" x14ac:dyDescent="0.35">
      <c r="A42" s="9">
        <v>36</v>
      </c>
      <c r="B42" s="10" t="s">
        <v>91</v>
      </c>
      <c r="C42" s="9" t="s">
        <v>10</v>
      </c>
      <c r="D42" s="11">
        <v>20</v>
      </c>
      <c r="E42" s="12"/>
      <c r="F42" s="12">
        <f>D42*E42</f>
        <v>0</v>
      </c>
    </row>
    <row r="43" spans="1:6" ht="17.5" x14ac:dyDescent="0.35">
      <c r="A43" s="9">
        <v>37</v>
      </c>
      <c r="B43" s="10" t="s">
        <v>117</v>
      </c>
      <c r="C43" s="9" t="s">
        <v>6</v>
      </c>
      <c r="D43" s="11">
        <v>1.4</v>
      </c>
      <c r="E43" s="12"/>
      <c r="F43" s="12">
        <f>D43*E43</f>
        <v>0</v>
      </c>
    </row>
    <row r="44" spans="1:6" ht="17.5" x14ac:dyDescent="0.35">
      <c r="A44" s="14" t="s">
        <v>40</v>
      </c>
      <c r="B44" s="14"/>
      <c r="C44" s="14"/>
      <c r="D44" s="17"/>
      <c r="E44" s="18"/>
      <c r="F44" s="16"/>
    </row>
    <row r="45" spans="1:6" ht="35" x14ac:dyDescent="0.35">
      <c r="A45" s="9">
        <v>38</v>
      </c>
      <c r="B45" s="10" t="s">
        <v>116</v>
      </c>
      <c r="C45" s="9" t="s">
        <v>6</v>
      </c>
      <c r="D45" s="11">
        <v>7.8</v>
      </c>
      <c r="E45" s="12"/>
      <c r="F45" s="12">
        <f t="shared" si="1"/>
        <v>0</v>
      </c>
    </row>
    <row r="46" spans="1:6" ht="35" x14ac:dyDescent="0.35">
      <c r="A46" s="9">
        <v>39</v>
      </c>
      <c r="B46" s="10" t="s">
        <v>31</v>
      </c>
      <c r="C46" s="9" t="s">
        <v>6</v>
      </c>
      <c r="D46" s="11">
        <v>5.6</v>
      </c>
      <c r="E46" s="12"/>
      <c r="F46" s="12">
        <f t="shared" si="1"/>
        <v>0</v>
      </c>
    </row>
    <row r="47" spans="1:6" ht="17.5" x14ac:dyDescent="0.35">
      <c r="A47" s="9">
        <v>40</v>
      </c>
      <c r="B47" s="10" t="s">
        <v>115</v>
      </c>
      <c r="C47" s="9" t="s">
        <v>6</v>
      </c>
      <c r="D47" s="11">
        <v>1.1000000000000001</v>
      </c>
      <c r="E47" s="12"/>
      <c r="F47" s="12">
        <f t="shared" si="1"/>
        <v>0</v>
      </c>
    </row>
    <row r="48" spans="1:6" ht="35" x14ac:dyDescent="0.35">
      <c r="A48" s="9">
        <v>41</v>
      </c>
      <c r="B48" s="10" t="s">
        <v>113</v>
      </c>
      <c r="C48" s="9" t="s">
        <v>6</v>
      </c>
      <c r="D48" s="11">
        <v>1.2</v>
      </c>
      <c r="E48" s="12"/>
      <c r="F48" s="12">
        <f t="shared" si="1"/>
        <v>0</v>
      </c>
    </row>
    <row r="49" spans="1:6" ht="17.5" x14ac:dyDescent="0.35">
      <c r="A49" s="9">
        <v>42</v>
      </c>
      <c r="B49" s="10" t="s">
        <v>114</v>
      </c>
      <c r="C49" s="9" t="s">
        <v>6</v>
      </c>
      <c r="D49" s="11">
        <v>3.6</v>
      </c>
      <c r="E49" s="12"/>
      <c r="F49" s="12">
        <f t="shared" si="1"/>
        <v>0</v>
      </c>
    </row>
    <row r="50" spans="1:6" ht="17.5" x14ac:dyDescent="0.35">
      <c r="A50" s="9">
        <v>43</v>
      </c>
      <c r="B50" s="10" t="s">
        <v>42</v>
      </c>
      <c r="C50" s="9" t="s">
        <v>6</v>
      </c>
      <c r="D50" s="11">
        <v>1.2</v>
      </c>
      <c r="E50" s="12"/>
      <c r="F50" s="12">
        <f t="shared" si="1"/>
        <v>0</v>
      </c>
    </row>
    <row r="51" spans="1:6" ht="35" x14ac:dyDescent="0.35">
      <c r="A51" s="9">
        <v>44</v>
      </c>
      <c r="B51" s="10" t="s">
        <v>41</v>
      </c>
      <c r="C51" s="9" t="s">
        <v>6</v>
      </c>
      <c r="D51" s="11">
        <v>10.4</v>
      </c>
      <c r="E51" s="12"/>
      <c r="F51" s="12">
        <f t="shared" si="1"/>
        <v>0</v>
      </c>
    </row>
    <row r="52" spans="1:6" ht="35" x14ac:dyDescent="0.35">
      <c r="A52" s="9">
        <v>45</v>
      </c>
      <c r="B52" s="10" t="s">
        <v>43</v>
      </c>
      <c r="C52" s="9" t="s">
        <v>6</v>
      </c>
      <c r="D52" s="11">
        <v>1.2</v>
      </c>
      <c r="E52" s="12"/>
      <c r="F52" s="12">
        <f t="shared" si="1"/>
        <v>0</v>
      </c>
    </row>
    <row r="53" spans="1:6" ht="35" x14ac:dyDescent="0.35">
      <c r="A53" s="9">
        <v>46</v>
      </c>
      <c r="B53" s="10" t="s">
        <v>44</v>
      </c>
      <c r="C53" s="9" t="s">
        <v>6</v>
      </c>
      <c r="D53" s="11">
        <v>2.7</v>
      </c>
      <c r="E53" s="12"/>
      <c r="F53" s="12">
        <f t="shared" si="1"/>
        <v>0</v>
      </c>
    </row>
    <row r="54" spans="1:6" ht="17.5" x14ac:dyDescent="0.35">
      <c r="A54" s="9">
        <v>47</v>
      </c>
      <c r="B54" s="10" t="s">
        <v>81</v>
      </c>
      <c r="C54" s="9" t="s">
        <v>10</v>
      </c>
      <c r="D54" s="11">
        <v>21</v>
      </c>
      <c r="E54" s="12"/>
      <c r="F54" s="12">
        <f t="shared" si="1"/>
        <v>0</v>
      </c>
    </row>
    <row r="55" spans="1:6" ht="17.5" x14ac:dyDescent="0.35">
      <c r="A55" s="9">
        <v>48</v>
      </c>
      <c r="B55" s="10" t="s">
        <v>112</v>
      </c>
      <c r="C55" s="9" t="s">
        <v>6</v>
      </c>
      <c r="D55" s="11">
        <v>1</v>
      </c>
      <c r="E55" s="12"/>
      <c r="F55" s="12">
        <f t="shared" si="1"/>
        <v>0</v>
      </c>
    </row>
    <row r="56" spans="1:6" ht="35" x14ac:dyDescent="0.35">
      <c r="A56" s="9">
        <v>49</v>
      </c>
      <c r="B56" s="10" t="s">
        <v>45</v>
      </c>
      <c r="C56" s="9" t="s">
        <v>9</v>
      </c>
      <c r="D56" s="11">
        <v>1</v>
      </c>
      <c r="E56" s="12"/>
      <c r="F56" s="12">
        <f t="shared" si="1"/>
        <v>0</v>
      </c>
    </row>
    <row r="57" spans="1:6" ht="35" x14ac:dyDescent="0.35">
      <c r="A57" s="9">
        <v>50</v>
      </c>
      <c r="B57" s="10" t="s">
        <v>48</v>
      </c>
      <c r="C57" s="9" t="s">
        <v>10</v>
      </c>
      <c r="D57" s="11">
        <v>4</v>
      </c>
      <c r="E57" s="12"/>
      <c r="F57" s="12">
        <f t="shared" si="1"/>
        <v>0</v>
      </c>
    </row>
    <row r="58" spans="1:6" ht="17.5" x14ac:dyDescent="0.35">
      <c r="A58" s="9">
        <v>51</v>
      </c>
      <c r="B58" s="10" t="s">
        <v>47</v>
      </c>
      <c r="C58" s="9" t="s">
        <v>10</v>
      </c>
      <c r="D58" s="11">
        <v>24</v>
      </c>
      <c r="E58" s="12"/>
      <c r="F58" s="12">
        <f t="shared" si="1"/>
        <v>0</v>
      </c>
    </row>
    <row r="59" spans="1:6" ht="35" x14ac:dyDescent="0.35">
      <c r="A59" s="9">
        <v>52</v>
      </c>
      <c r="B59" s="19" t="s">
        <v>87</v>
      </c>
      <c r="C59" s="9" t="s">
        <v>7</v>
      </c>
      <c r="D59" s="11">
        <v>1</v>
      </c>
      <c r="E59" s="12"/>
      <c r="F59" s="12">
        <f t="shared" si="1"/>
        <v>0</v>
      </c>
    </row>
    <row r="60" spans="1:6" ht="17.5" x14ac:dyDescent="0.35">
      <c r="A60" s="9">
        <v>53</v>
      </c>
      <c r="B60" s="10" t="s">
        <v>27</v>
      </c>
      <c r="C60" s="9" t="s">
        <v>9</v>
      </c>
      <c r="D60" s="11">
        <v>2</v>
      </c>
      <c r="E60" s="12"/>
      <c r="F60" s="12">
        <f t="shared" si="1"/>
        <v>0</v>
      </c>
    </row>
    <row r="61" spans="1:6" ht="17.5" x14ac:dyDescent="0.35">
      <c r="A61" s="9">
        <v>54</v>
      </c>
      <c r="B61" s="10" t="s">
        <v>85</v>
      </c>
      <c r="C61" s="9" t="s">
        <v>7</v>
      </c>
      <c r="D61" s="11">
        <v>1</v>
      </c>
      <c r="E61" s="12"/>
      <c r="F61" s="12">
        <f t="shared" si="1"/>
        <v>0</v>
      </c>
    </row>
    <row r="62" spans="1:6" ht="17.5" x14ac:dyDescent="0.35">
      <c r="A62" s="9">
        <v>55</v>
      </c>
      <c r="B62" s="10" t="s">
        <v>86</v>
      </c>
      <c r="C62" s="9" t="s">
        <v>7</v>
      </c>
      <c r="D62" s="11">
        <v>1</v>
      </c>
      <c r="E62" s="12"/>
      <c r="F62" s="12">
        <f t="shared" si="1"/>
        <v>0</v>
      </c>
    </row>
    <row r="63" spans="1:6" ht="70" x14ac:dyDescent="0.35">
      <c r="A63" s="9">
        <v>56</v>
      </c>
      <c r="B63" s="10" t="s">
        <v>88</v>
      </c>
      <c r="C63" s="9" t="s">
        <v>7</v>
      </c>
      <c r="D63" s="11">
        <v>1</v>
      </c>
      <c r="E63" s="12"/>
      <c r="F63" s="12">
        <f t="shared" si="1"/>
        <v>0</v>
      </c>
    </row>
    <row r="64" spans="1:6" ht="17.5" x14ac:dyDescent="0.35">
      <c r="A64" s="9">
        <v>57</v>
      </c>
      <c r="B64" s="10" t="s">
        <v>28</v>
      </c>
      <c r="C64" s="9" t="s">
        <v>10</v>
      </c>
      <c r="D64" s="11">
        <v>16</v>
      </c>
      <c r="E64" s="12"/>
      <c r="F64" s="12">
        <f t="shared" si="1"/>
        <v>0</v>
      </c>
    </row>
    <row r="65" spans="1:6" ht="17.5" x14ac:dyDescent="0.35">
      <c r="A65" s="9">
        <v>58</v>
      </c>
      <c r="B65" s="10" t="s">
        <v>29</v>
      </c>
      <c r="C65" s="9" t="s">
        <v>10</v>
      </c>
      <c r="D65" s="11">
        <v>42</v>
      </c>
      <c r="E65" s="12"/>
      <c r="F65" s="12">
        <f t="shared" si="1"/>
        <v>0</v>
      </c>
    </row>
    <row r="66" spans="1:6" ht="17.5" x14ac:dyDescent="0.35">
      <c r="A66" s="14" t="s">
        <v>49</v>
      </c>
      <c r="B66" s="14"/>
      <c r="C66" s="20"/>
      <c r="D66" s="21"/>
      <c r="E66" s="16"/>
      <c r="F66" s="16"/>
    </row>
    <row r="67" spans="1:6" ht="17.5" x14ac:dyDescent="0.35">
      <c r="A67" s="9">
        <v>59</v>
      </c>
      <c r="B67" s="10" t="s">
        <v>50</v>
      </c>
      <c r="C67" s="9" t="s">
        <v>6</v>
      </c>
      <c r="D67" s="11">
        <v>5</v>
      </c>
      <c r="E67" s="12"/>
      <c r="F67" s="12">
        <f t="shared" si="1"/>
        <v>0</v>
      </c>
    </row>
    <row r="68" spans="1:6" ht="35" x14ac:dyDescent="0.35">
      <c r="A68" s="9">
        <v>60</v>
      </c>
      <c r="B68" s="10" t="s">
        <v>31</v>
      </c>
      <c r="C68" s="9" t="s">
        <v>6</v>
      </c>
      <c r="D68" s="11">
        <v>3.5</v>
      </c>
      <c r="E68" s="12"/>
      <c r="F68" s="12">
        <f t="shared" si="1"/>
        <v>0</v>
      </c>
    </row>
    <row r="69" spans="1:6" ht="17.5" x14ac:dyDescent="0.35">
      <c r="A69" s="9">
        <v>61</v>
      </c>
      <c r="B69" s="10" t="s">
        <v>121</v>
      </c>
      <c r="C69" s="9" t="s">
        <v>6</v>
      </c>
      <c r="D69" s="11">
        <v>1.1000000000000001</v>
      </c>
      <c r="E69" s="12"/>
      <c r="F69" s="12">
        <f t="shared" si="1"/>
        <v>0</v>
      </c>
    </row>
    <row r="70" spans="1:6" ht="35" x14ac:dyDescent="0.35">
      <c r="A70" s="9">
        <v>62</v>
      </c>
      <c r="B70" s="10" t="s">
        <v>59</v>
      </c>
      <c r="C70" s="9" t="s">
        <v>6</v>
      </c>
      <c r="D70" s="11">
        <v>0.6</v>
      </c>
      <c r="E70" s="12"/>
      <c r="F70" s="12">
        <f t="shared" si="1"/>
        <v>0</v>
      </c>
    </row>
    <row r="71" spans="1:6" ht="17.5" x14ac:dyDescent="0.35">
      <c r="A71" s="9">
        <v>63</v>
      </c>
      <c r="B71" s="10" t="s">
        <v>126</v>
      </c>
      <c r="C71" s="9" t="s">
        <v>6</v>
      </c>
      <c r="D71" s="11">
        <v>4.3</v>
      </c>
      <c r="E71" s="12"/>
      <c r="F71" s="12">
        <f t="shared" si="1"/>
        <v>0</v>
      </c>
    </row>
    <row r="72" spans="1:6" ht="17.5" x14ac:dyDescent="0.35">
      <c r="A72" s="9">
        <v>64</v>
      </c>
      <c r="B72" s="10" t="s">
        <v>52</v>
      </c>
      <c r="C72" s="9" t="s">
        <v>6</v>
      </c>
      <c r="D72" s="11">
        <v>1.32</v>
      </c>
      <c r="E72" s="12"/>
      <c r="F72" s="12">
        <f t="shared" si="1"/>
        <v>0</v>
      </c>
    </row>
    <row r="73" spans="1:6" ht="35" x14ac:dyDescent="0.35">
      <c r="A73" s="9">
        <v>65</v>
      </c>
      <c r="B73" s="10" t="s">
        <v>89</v>
      </c>
      <c r="C73" s="9" t="s">
        <v>6</v>
      </c>
      <c r="D73" s="11">
        <v>5.42</v>
      </c>
      <c r="E73" s="12"/>
      <c r="F73" s="12">
        <f t="shared" si="1"/>
        <v>0</v>
      </c>
    </row>
    <row r="74" spans="1:6" ht="35" x14ac:dyDescent="0.35">
      <c r="A74" s="9">
        <v>66</v>
      </c>
      <c r="B74" s="10" t="s">
        <v>90</v>
      </c>
      <c r="C74" s="9" t="s">
        <v>6</v>
      </c>
      <c r="D74" s="11">
        <v>0.6</v>
      </c>
      <c r="E74" s="12"/>
      <c r="F74" s="12">
        <f t="shared" si="1"/>
        <v>0</v>
      </c>
    </row>
    <row r="75" spans="1:6" ht="35" x14ac:dyDescent="0.35">
      <c r="A75" s="9">
        <v>67</v>
      </c>
      <c r="B75" s="10" t="s">
        <v>60</v>
      </c>
      <c r="C75" s="9" t="s">
        <v>6</v>
      </c>
      <c r="D75" s="11">
        <v>3.9</v>
      </c>
      <c r="E75" s="12"/>
      <c r="F75" s="12">
        <f t="shared" si="1"/>
        <v>0</v>
      </c>
    </row>
    <row r="76" spans="1:6" ht="17.5" x14ac:dyDescent="0.35">
      <c r="A76" s="9">
        <v>68</v>
      </c>
      <c r="B76" s="10" t="s">
        <v>127</v>
      </c>
      <c r="C76" s="9" t="s">
        <v>10</v>
      </c>
      <c r="D76" s="11">
        <v>24</v>
      </c>
      <c r="E76" s="12"/>
      <c r="F76" s="12">
        <f t="shared" si="1"/>
        <v>0</v>
      </c>
    </row>
    <row r="77" spans="1:6" ht="17.5" x14ac:dyDescent="0.35">
      <c r="A77" s="9">
        <v>69</v>
      </c>
      <c r="B77" s="10" t="s">
        <v>112</v>
      </c>
      <c r="C77" s="9" t="s">
        <v>6</v>
      </c>
      <c r="D77" s="11">
        <v>1.3</v>
      </c>
      <c r="E77" s="12"/>
      <c r="F77" s="12">
        <f t="shared" si="1"/>
        <v>0</v>
      </c>
    </row>
    <row r="78" spans="1:6" ht="35" x14ac:dyDescent="0.35">
      <c r="A78" s="9">
        <v>70</v>
      </c>
      <c r="B78" s="10" t="s">
        <v>61</v>
      </c>
      <c r="C78" s="9" t="s">
        <v>10</v>
      </c>
      <c r="D78" s="11">
        <v>8.25</v>
      </c>
      <c r="E78" s="12"/>
      <c r="F78" s="12">
        <f t="shared" si="1"/>
        <v>0</v>
      </c>
    </row>
    <row r="79" spans="1:6" ht="17.5" x14ac:dyDescent="0.35">
      <c r="A79" s="9">
        <v>71</v>
      </c>
      <c r="B79" s="10" t="s">
        <v>53</v>
      </c>
      <c r="C79" s="9" t="s">
        <v>10</v>
      </c>
      <c r="D79" s="11">
        <v>21.5</v>
      </c>
      <c r="E79" s="12"/>
      <c r="F79" s="12">
        <f t="shared" si="1"/>
        <v>0</v>
      </c>
    </row>
    <row r="80" spans="1:6" ht="35" x14ac:dyDescent="0.35">
      <c r="A80" s="9">
        <v>72</v>
      </c>
      <c r="B80" s="10" t="s">
        <v>92</v>
      </c>
      <c r="C80" s="9" t="s">
        <v>6</v>
      </c>
      <c r="D80" s="11">
        <v>10</v>
      </c>
      <c r="E80" s="12"/>
      <c r="F80" s="12">
        <f t="shared" ref="F80:F134" si="2">D80*E80</f>
        <v>0</v>
      </c>
    </row>
    <row r="81" spans="1:6" ht="17.5" x14ac:dyDescent="0.35">
      <c r="A81" s="14" t="s">
        <v>54</v>
      </c>
      <c r="B81" s="14"/>
      <c r="C81" s="20"/>
      <c r="D81" s="21"/>
      <c r="E81" s="16"/>
      <c r="F81" s="16"/>
    </row>
    <row r="82" spans="1:6" ht="17.5" x14ac:dyDescent="0.35">
      <c r="A82" s="9">
        <v>73</v>
      </c>
      <c r="B82" s="10" t="s">
        <v>128</v>
      </c>
      <c r="C82" s="9" t="s">
        <v>6</v>
      </c>
      <c r="D82" s="11">
        <v>0.9</v>
      </c>
      <c r="E82" s="12"/>
      <c r="F82" s="12">
        <f t="shared" si="2"/>
        <v>0</v>
      </c>
    </row>
    <row r="83" spans="1:6" ht="35" x14ac:dyDescent="0.35">
      <c r="A83" s="9">
        <v>74</v>
      </c>
      <c r="B83" s="10" t="s">
        <v>31</v>
      </c>
      <c r="C83" s="9" t="s">
        <v>6</v>
      </c>
      <c r="D83" s="11">
        <v>0.75</v>
      </c>
      <c r="E83" s="12"/>
      <c r="F83" s="12">
        <f t="shared" si="2"/>
        <v>0</v>
      </c>
    </row>
    <row r="84" spans="1:6" ht="35" x14ac:dyDescent="0.35">
      <c r="A84" s="9">
        <v>75</v>
      </c>
      <c r="B84" s="10" t="s">
        <v>51</v>
      </c>
      <c r="C84" s="9" t="s">
        <v>6</v>
      </c>
      <c r="D84" s="11">
        <v>0.15</v>
      </c>
      <c r="E84" s="12"/>
      <c r="F84" s="12">
        <f t="shared" si="2"/>
        <v>0</v>
      </c>
    </row>
    <row r="85" spans="1:6" ht="17.5" x14ac:dyDescent="0.35">
      <c r="A85" s="9">
        <v>76</v>
      </c>
      <c r="B85" s="10" t="s">
        <v>129</v>
      </c>
      <c r="C85" s="9" t="s">
        <v>6</v>
      </c>
      <c r="D85" s="11">
        <v>2.4</v>
      </c>
      <c r="E85" s="12"/>
      <c r="F85" s="12">
        <f t="shared" si="2"/>
        <v>0</v>
      </c>
    </row>
    <row r="86" spans="1:6" ht="17.5" x14ac:dyDescent="0.35">
      <c r="A86" s="9">
        <v>77</v>
      </c>
      <c r="B86" s="10" t="s">
        <v>55</v>
      </c>
      <c r="C86" s="9" t="s">
        <v>6</v>
      </c>
      <c r="D86" s="11">
        <v>0.8</v>
      </c>
      <c r="E86" s="12"/>
      <c r="F86" s="12">
        <f t="shared" si="2"/>
        <v>0</v>
      </c>
    </row>
    <row r="87" spans="1:6" ht="35" x14ac:dyDescent="0.35">
      <c r="A87" s="9">
        <v>78</v>
      </c>
      <c r="B87" s="10" t="s">
        <v>62</v>
      </c>
      <c r="C87" s="9" t="s">
        <v>6</v>
      </c>
      <c r="D87" s="11">
        <v>1.4</v>
      </c>
      <c r="E87" s="12"/>
      <c r="F87" s="12">
        <f t="shared" si="2"/>
        <v>0</v>
      </c>
    </row>
    <row r="88" spans="1:6" ht="35" x14ac:dyDescent="0.35">
      <c r="A88" s="9">
        <v>79</v>
      </c>
      <c r="B88" s="10" t="s">
        <v>63</v>
      </c>
      <c r="C88" s="9" t="s">
        <v>6</v>
      </c>
      <c r="D88" s="11">
        <v>0.15</v>
      </c>
      <c r="E88" s="12"/>
      <c r="F88" s="12">
        <f t="shared" si="2"/>
        <v>0</v>
      </c>
    </row>
    <row r="89" spans="1:6" ht="35" x14ac:dyDescent="0.35">
      <c r="A89" s="9">
        <v>80</v>
      </c>
      <c r="B89" s="10" t="s">
        <v>64</v>
      </c>
      <c r="C89" s="9" t="s">
        <v>6</v>
      </c>
      <c r="D89" s="11">
        <v>2.0699999999999998</v>
      </c>
      <c r="E89" s="12"/>
      <c r="F89" s="12">
        <f t="shared" si="2"/>
        <v>0</v>
      </c>
    </row>
    <row r="90" spans="1:6" ht="17.5" x14ac:dyDescent="0.35">
      <c r="A90" s="9">
        <v>81</v>
      </c>
      <c r="B90" s="10" t="s">
        <v>65</v>
      </c>
      <c r="C90" s="9" t="s">
        <v>10</v>
      </c>
      <c r="D90" s="11">
        <v>16</v>
      </c>
      <c r="E90" s="12"/>
      <c r="F90" s="12">
        <f t="shared" si="2"/>
        <v>0</v>
      </c>
    </row>
    <row r="91" spans="1:6" ht="17.5" x14ac:dyDescent="0.35">
      <c r="A91" s="9">
        <v>82</v>
      </c>
      <c r="B91" s="10" t="s">
        <v>118</v>
      </c>
      <c r="C91" s="9" t="s">
        <v>6</v>
      </c>
      <c r="D91" s="11">
        <v>0.8</v>
      </c>
      <c r="E91" s="12"/>
      <c r="F91" s="12">
        <f t="shared" si="2"/>
        <v>0</v>
      </c>
    </row>
    <row r="92" spans="1:6" ht="17.5" x14ac:dyDescent="0.35">
      <c r="A92" s="9">
        <v>83</v>
      </c>
      <c r="B92" s="10" t="s">
        <v>66</v>
      </c>
      <c r="C92" s="9" t="s">
        <v>10</v>
      </c>
      <c r="D92" s="11">
        <v>2.5</v>
      </c>
      <c r="E92" s="12"/>
      <c r="F92" s="12">
        <f t="shared" si="2"/>
        <v>0</v>
      </c>
    </row>
    <row r="93" spans="1:6" ht="17.5" x14ac:dyDescent="0.35">
      <c r="A93" s="9">
        <v>84</v>
      </c>
      <c r="B93" s="10" t="s">
        <v>53</v>
      </c>
      <c r="C93" s="9" t="s">
        <v>10</v>
      </c>
      <c r="D93" s="11">
        <v>16</v>
      </c>
      <c r="E93" s="12"/>
      <c r="F93" s="12">
        <f t="shared" si="2"/>
        <v>0</v>
      </c>
    </row>
    <row r="94" spans="1:6" ht="35" x14ac:dyDescent="0.35">
      <c r="A94" s="9">
        <v>85</v>
      </c>
      <c r="B94" s="10" t="s">
        <v>92</v>
      </c>
      <c r="C94" s="9" t="s">
        <v>6</v>
      </c>
      <c r="D94" s="11">
        <v>10</v>
      </c>
      <c r="E94" s="12"/>
      <c r="F94" s="12">
        <f t="shared" si="2"/>
        <v>0</v>
      </c>
    </row>
    <row r="95" spans="1:6" ht="17.5" x14ac:dyDescent="0.35">
      <c r="A95" s="14" t="s">
        <v>56</v>
      </c>
      <c r="B95" s="14"/>
      <c r="C95" s="20"/>
      <c r="D95" s="21"/>
      <c r="E95" s="16"/>
      <c r="F95" s="12">
        <f t="shared" si="2"/>
        <v>0</v>
      </c>
    </row>
    <row r="96" spans="1:6" ht="17.5" x14ac:dyDescent="0.35">
      <c r="A96" s="9">
        <v>86</v>
      </c>
      <c r="B96" s="22" t="s">
        <v>21</v>
      </c>
      <c r="C96" s="9" t="s">
        <v>6</v>
      </c>
      <c r="D96" s="11">
        <f>10*0.5*0.7</f>
        <v>3.5</v>
      </c>
      <c r="E96" s="12"/>
      <c r="F96" s="12">
        <f t="shared" si="2"/>
        <v>0</v>
      </c>
    </row>
    <row r="97" spans="1:6" ht="35" x14ac:dyDescent="0.35">
      <c r="A97" s="9">
        <v>87</v>
      </c>
      <c r="B97" s="22" t="s">
        <v>22</v>
      </c>
      <c r="C97" s="9" t="s">
        <v>6</v>
      </c>
      <c r="D97" s="11">
        <f>10*0.6*0.8</f>
        <v>4.8000000000000007</v>
      </c>
      <c r="E97" s="12"/>
      <c r="F97" s="12">
        <f t="shared" si="2"/>
        <v>0</v>
      </c>
    </row>
    <row r="98" spans="1:6" ht="17.5" x14ac:dyDescent="0.35">
      <c r="A98" s="9">
        <v>88</v>
      </c>
      <c r="B98" s="22" t="s">
        <v>23</v>
      </c>
      <c r="C98" s="9" t="s">
        <v>6</v>
      </c>
      <c r="D98" s="11">
        <f>2.4*2.8*0.3</f>
        <v>2.016</v>
      </c>
      <c r="E98" s="12"/>
      <c r="F98" s="12">
        <f t="shared" si="2"/>
        <v>0</v>
      </c>
    </row>
    <row r="99" spans="1:6" ht="35" x14ac:dyDescent="0.35">
      <c r="A99" s="9">
        <v>89</v>
      </c>
      <c r="B99" s="22" t="s">
        <v>57</v>
      </c>
      <c r="C99" s="9" t="s">
        <v>10</v>
      </c>
      <c r="D99" s="11">
        <v>1.2</v>
      </c>
      <c r="E99" s="12"/>
      <c r="F99" s="12">
        <f t="shared" si="2"/>
        <v>0</v>
      </c>
    </row>
    <row r="100" spans="1:6" ht="87.5" x14ac:dyDescent="0.35">
      <c r="A100" s="9">
        <v>90</v>
      </c>
      <c r="B100" s="22" t="s">
        <v>58</v>
      </c>
      <c r="C100" s="9" t="s">
        <v>10</v>
      </c>
      <c r="D100" s="11">
        <v>12</v>
      </c>
      <c r="E100" s="12"/>
      <c r="F100" s="12">
        <f t="shared" si="2"/>
        <v>0</v>
      </c>
    </row>
    <row r="101" spans="1:6" ht="52.5" x14ac:dyDescent="0.35">
      <c r="A101" s="9">
        <v>91</v>
      </c>
      <c r="B101" s="22" t="s">
        <v>93</v>
      </c>
      <c r="C101" s="9" t="s">
        <v>8</v>
      </c>
      <c r="D101" s="11">
        <v>10</v>
      </c>
      <c r="E101" s="12"/>
      <c r="F101" s="12">
        <f t="shared" si="2"/>
        <v>0</v>
      </c>
    </row>
    <row r="102" spans="1:6" ht="17.5" x14ac:dyDescent="0.35">
      <c r="A102" s="6" t="s">
        <v>99</v>
      </c>
      <c r="B102" s="6"/>
      <c r="C102" s="6"/>
      <c r="D102" s="23"/>
      <c r="E102" s="24"/>
      <c r="F102" s="12">
        <f t="shared" si="2"/>
        <v>0</v>
      </c>
    </row>
    <row r="103" spans="1:6" ht="35" x14ac:dyDescent="0.35">
      <c r="A103" s="25">
        <v>92</v>
      </c>
      <c r="B103" s="22" t="s">
        <v>107</v>
      </c>
      <c r="C103" s="9" t="s">
        <v>9</v>
      </c>
      <c r="D103" s="11">
        <v>2</v>
      </c>
      <c r="E103" s="26"/>
      <c r="F103" s="12">
        <f t="shared" si="2"/>
        <v>0</v>
      </c>
    </row>
    <row r="104" spans="1:6" ht="35" x14ac:dyDescent="0.35">
      <c r="A104" s="25">
        <v>93</v>
      </c>
      <c r="B104" s="22" t="s">
        <v>95</v>
      </c>
      <c r="C104" s="9" t="s">
        <v>9</v>
      </c>
      <c r="D104" s="11">
        <v>2</v>
      </c>
      <c r="E104" s="26"/>
      <c r="F104" s="12">
        <f t="shared" si="2"/>
        <v>0</v>
      </c>
    </row>
    <row r="105" spans="1:6" ht="35" x14ac:dyDescent="0.35">
      <c r="A105" s="25">
        <v>94</v>
      </c>
      <c r="B105" s="22" t="s">
        <v>96</v>
      </c>
      <c r="C105" s="9" t="s">
        <v>9</v>
      </c>
      <c r="D105" s="11">
        <v>4</v>
      </c>
      <c r="E105" s="26"/>
      <c r="F105" s="12">
        <f t="shared" si="2"/>
        <v>0</v>
      </c>
    </row>
    <row r="106" spans="1:6" ht="70" x14ac:dyDescent="0.35">
      <c r="A106" s="25">
        <v>95</v>
      </c>
      <c r="B106" s="22" t="s">
        <v>151</v>
      </c>
      <c r="C106" s="9" t="s">
        <v>9</v>
      </c>
      <c r="D106" s="11">
        <v>8</v>
      </c>
      <c r="E106" s="26"/>
      <c r="F106" s="12">
        <f t="shared" si="2"/>
        <v>0</v>
      </c>
    </row>
    <row r="107" spans="1:6" ht="52.5" x14ac:dyDescent="0.35">
      <c r="A107" s="25">
        <v>96</v>
      </c>
      <c r="B107" s="22" t="s">
        <v>94</v>
      </c>
      <c r="C107" s="9" t="s">
        <v>9</v>
      </c>
      <c r="D107" s="11">
        <v>6</v>
      </c>
      <c r="E107" s="26"/>
      <c r="F107" s="12">
        <f t="shared" si="2"/>
        <v>0</v>
      </c>
    </row>
    <row r="108" spans="1:6" ht="52.5" x14ac:dyDescent="0.35">
      <c r="A108" s="25">
        <v>97</v>
      </c>
      <c r="B108" s="22" t="s">
        <v>97</v>
      </c>
      <c r="C108" s="9" t="s">
        <v>9</v>
      </c>
      <c r="D108" s="11">
        <v>12</v>
      </c>
      <c r="E108" s="26"/>
      <c r="F108" s="12">
        <f t="shared" si="2"/>
        <v>0</v>
      </c>
    </row>
    <row r="109" spans="1:6" ht="52.5" x14ac:dyDescent="0.35">
      <c r="A109" s="25">
        <v>98</v>
      </c>
      <c r="B109" s="22" t="s">
        <v>97</v>
      </c>
      <c r="C109" s="9" t="s">
        <v>9</v>
      </c>
      <c r="D109" s="11">
        <v>12</v>
      </c>
      <c r="E109" s="26"/>
      <c r="F109" s="12">
        <f t="shared" si="2"/>
        <v>0</v>
      </c>
    </row>
    <row r="110" spans="1:6" ht="35" x14ac:dyDescent="0.35">
      <c r="A110" s="25">
        <v>99</v>
      </c>
      <c r="B110" s="22" t="s">
        <v>105</v>
      </c>
      <c r="C110" s="9" t="s">
        <v>9</v>
      </c>
      <c r="D110" s="11">
        <v>4</v>
      </c>
      <c r="E110" s="26"/>
      <c r="F110" s="12">
        <f>D110*E110</f>
        <v>0</v>
      </c>
    </row>
    <row r="111" spans="1:6" ht="35" x14ac:dyDescent="0.35">
      <c r="A111" s="25">
        <v>100</v>
      </c>
      <c r="B111" s="22" t="s">
        <v>106</v>
      </c>
      <c r="C111" s="9" t="s">
        <v>9</v>
      </c>
      <c r="D111" s="11">
        <v>3</v>
      </c>
      <c r="E111" s="26"/>
      <c r="F111" s="12">
        <f>D111*E111</f>
        <v>0</v>
      </c>
    </row>
    <row r="112" spans="1:6" ht="52.5" x14ac:dyDescent="0.35">
      <c r="A112" s="25">
        <v>101</v>
      </c>
      <c r="B112" s="22" t="s">
        <v>103</v>
      </c>
      <c r="C112" s="9" t="s">
        <v>9</v>
      </c>
      <c r="D112" s="11">
        <v>3</v>
      </c>
      <c r="E112" s="26"/>
      <c r="F112" s="12">
        <f t="shared" ref="F112:F113" si="3">D112*E112</f>
        <v>0</v>
      </c>
    </row>
    <row r="113" spans="1:6" ht="52.5" x14ac:dyDescent="0.35">
      <c r="A113" s="25">
        <v>102</v>
      </c>
      <c r="B113" s="22" t="s">
        <v>104</v>
      </c>
      <c r="C113" s="9" t="s">
        <v>9</v>
      </c>
      <c r="D113" s="11">
        <v>3</v>
      </c>
      <c r="E113" s="26"/>
      <c r="F113" s="12">
        <f t="shared" si="3"/>
        <v>0</v>
      </c>
    </row>
    <row r="114" spans="1:6" ht="35" x14ac:dyDescent="0.35">
      <c r="A114" s="25">
        <v>103</v>
      </c>
      <c r="B114" s="22" t="s">
        <v>98</v>
      </c>
      <c r="C114" s="9" t="s">
        <v>8</v>
      </c>
      <c r="D114" s="11">
        <v>12</v>
      </c>
      <c r="E114" s="26"/>
      <c r="F114" s="12">
        <f t="shared" si="2"/>
        <v>0</v>
      </c>
    </row>
    <row r="115" spans="1:6" ht="35" x14ac:dyDescent="0.35">
      <c r="A115" s="25">
        <v>104</v>
      </c>
      <c r="B115" s="22" t="s">
        <v>100</v>
      </c>
      <c r="C115" s="9" t="s">
        <v>8</v>
      </c>
      <c r="D115" s="11">
        <v>12</v>
      </c>
      <c r="E115" s="26"/>
      <c r="F115" s="12">
        <f t="shared" si="2"/>
        <v>0</v>
      </c>
    </row>
    <row r="116" spans="1:6" ht="35" x14ac:dyDescent="0.35">
      <c r="A116" s="25">
        <v>105</v>
      </c>
      <c r="B116" s="22" t="s">
        <v>101</v>
      </c>
      <c r="C116" s="9" t="s">
        <v>8</v>
      </c>
      <c r="D116" s="11">
        <v>4</v>
      </c>
      <c r="E116" s="26"/>
      <c r="F116" s="12">
        <f t="shared" si="2"/>
        <v>0</v>
      </c>
    </row>
    <row r="117" spans="1:6" ht="122.5" x14ac:dyDescent="0.35">
      <c r="A117" s="25">
        <v>106</v>
      </c>
      <c r="B117" s="10" t="s">
        <v>152</v>
      </c>
      <c r="C117" s="9" t="s">
        <v>7</v>
      </c>
      <c r="D117" s="11">
        <v>1</v>
      </c>
      <c r="E117" s="12"/>
      <c r="F117" s="12">
        <f t="shared" si="2"/>
        <v>0</v>
      </c>
    </row>
    <row r="118" spans="1:6" ht="17.5" x14ac:dyDescent="0.35">
      <c r="A118" s="25">
        <v>107</v>
      </c>
      <c r="B118" s="10" t="s">
        <v>25</v>
      </c>
      <c r="C118" s="9" t="s">
        <v>9</v>
      </c>
      <c r="D118" s="11">
        <v>2</v>
      </c>
      <c r="E118" s="12"/>
      <c r="F118" s="12">
        <f t="shared" si="2"/>
        <v>0</v>
      </c>
    </row>
    <row r="119" spans="1:6" ht="17.5" x14ac:dyDescent="0.35">
      <c r="A119" s="6" t="s">
        <v>130</v>
      </c>
      <c r="B119" s="6"/>
      <c r="C119" s="6"/>
      <c r="D119" s="27"/>
      <c r="E119" s="28"/>
      <c r="F119" s="12">
        <f t="shared" si="2"/>
        <v>0</v>
      </c>
    </row>
    <row r="120" spans="1:6" ht="52.5" x14ac:dyDescent="0.35">
      <c r="A120" s="25">
        <v>108</v>
      </c>
      <c r="B120" s="10" t="s">
        <v>131</v>
      </c>
      <c r="C120" s="9" t="s">
        <v>7</v>
      </c>
      <c r="D120" s="9">
        <v>2</v>
      </c>
      <c r="E120" s="29"/>
      <c r="F120" s="12">
        <f t="shared" si="2"/>
        <v>0</v>
      </c>
    </row>
    <row r="121" spans="1:6" ht="17.5" x14ac:dyDescent="0.35">
      <c r="A121" s="25">
        <v>109</v>
      </c>
      <c r="B121" s="10" t="s">
        <v>108</v>
      </c>
      <c r="C121" s="9" t="s">
        <v>9</v>
      </c>
      <c r="D121" s="9">
        <v>14</v>
      </c>
      <c r="E121" s="29"/>
      <c r="F121" s="12">
        <f t="shared" si="2"/>
        <v>0</v>
      </c>
    </row>
    <row r="122" spans="1:6" ht="35" x14ac:dyDescent="0.35">
      <c r="A122" s="25">
        <v>110</v>
      </c>
      <c r="B122" s="10" t="s">
        <v>132</v>
      </c>
      <c r="C122" s="9" t="s">
        <v>8</v>
      </c>
      <c r="D122" s="9">
        <v>36</v>
      </c>
      <c r="E122" s="29"/>
      <c r="F122" s="12">
        <f t="shared" si="2"/>
        <v>0</v>
      </c>
    </row>
    <row r="123" spans="1:6" ht="35" x14ac:dyDescent="0.35">
      <c r="A123" s="25">
        <v>111</v>
      </c>
      <c r="B123" s="10" t="s">
        <v>109</v>
      </c>
      <c r="C123" s="9" t="s">
        <v>9</v>
      </c>
      <c r="D123" s="9">
        <v>1</v>
      </c>
      <c r="E123" s="29"/>
      <c r="F123" s="12">
        <f t="shared" si="2"/>
        <v>0</v>
      </c>
    </row>
    <row r="124" spans="1:6" ht="17.5" x14ac:dyDescent="0.35">
      <c r="A124" s="6" t="s">
        <v>133</v>
      </c>
      <c r="B124" s="6"/>
      <c r="C124" s="6"/>
      <c r="D124" s="27"/>
      <c r="E124" s="28"/>
      <c r="F124" s="12">
        <f t="shared" si="2"/>
        <v>0</v>
      </c>
    </row>
    <row r="125" spans="1:6" ht="17.5" x14ac:dyDescent="0.35">
      <c r="A125" s="25">
        <v>112</v>
      </c>
      <c r="B125" s="10" t="s">
        <v>102</v>
      </c>
      <c r="C125" s="9" t="s">
        <v>7</v>
      </c>
      <c r="D125" s="11">
        <v>1</v>
      </c>
      <c r="E125" s="29"/>
      <c r="F125" s="12">
        <f t="shared" si="2"/>
        <v>0</v>
      </c>
    </row>
    <row r="126" spans="1:6" ht="35" x14ac:dyDescent="0.35">
      <c r="A126" s="25">
        <v>113</v>
      </c>
      <c r="B126" s="10" t="s">
        <v>134</v>
      </c>
      <c r="C126" s="9" t="s">
        <v>7</v>
      </c>
      <c r="D126" s="11">
        <v>1</v>
      </c>
      <c r="E126" s="29"/>
      <c r="F126" s="12">
        <f t="shared" si="2"/>
        <v>0</v>
      </c>
    </row>
    <row r="127" spans="1:6" ht="70" x14ac:dyDescent="0.35">
      <c r="A127" s="25">
        <v>114</v>
      </c>
      <c r="B127" s="10" t="s">
        <v>153</v>
      </c>
      <c r="C127" s="9" t="s">
        <v>7</v>
      </c>
      <c r="D127" s="11">
        <v>1</v>
      </c>
      <c r="E127" s="29"/>
      <c r="F127" s="12">
        <f t="shared" si="2"/>
        <v>0</v>
      </c>
    </row>
    <row r="128" spans="1:6" ht="17.5" x14ac:dyDescent="0.35">
      <c r="A128" s="25">
        <v>115</v>
      </c>
      <c r="B128" s="10" t="s">
        <v>111</v>
      </c>
      <c r="C128" s="9" t="s">
        <v>7</v>
      </c>
      <c r="D128" s="11">
        <v>1</v>
      </c>
      <c r="E128" s="29"/>
      <c r="F128" s="12">
        <f t="shared" si="2"/>
        <v>0</v>
      </c>
    </row>
    <row r="129" spans="1:6" ht="17.5" x14ac:dyDescent="0.35">
      <c r="A129" s="25">
        <v>116</v>
      </c>
      <c r="B129" s="10" t="s">
        <v>110</v>
      </c>
      <c r="C129" s="9" t="s">
        <v>7</v>
      </c>
      <c r="D129" s="11">
        <v>1</v>
      </c>
      <c r="E129" s="29"/>
      <c r="F129" s="12">
        <f t="shared" si="2"/>
        <v>0</v>
      </c>
    </row>
    <row r="130" spans="1:6" ht="17.5" x14ac:dyDescent="0.35">
      <c r="A130" s="6" t="s">
        <v>149</v>
      </c>
      <c r="B130" s="6"/>
      <c r="C130" s="6"/>
      <c r="D130" s="27"/>
      <c r="E130" s="28"/>
      <c r="F130" s="12">
        <f t="shared" si="2"/>
        <v>0</v>
      </c>
    </row>
    <row r="131" spans="1:6" ht="35" x14ac:dyDescent="0.35">
      <c r="A131" s="25">
        <v>117</v>
      </c>
      <c r="B131" s="10" t="s">
        <v>145</v>
      </c>
      <c r="C131" s="9" t="s">
        <v>8</v>
      </c>
      <c r="D131" s="11">
        <v>470</v>
      </c>
      <c r="E131" s="29"/>
      <c r="F131" s="12">
        <f t="shared" si="2"/>
        <v>0</v>
      </c>
    </row>
    <row r="132" spans="1:6" ht="35" x14ac:dyDescent="0.35">
      <c r="A132" s="25">
        <v>118</v>
      </c>
      <c r="B132" s="34" t="s">
        <v>146</v>
      </c>
      <c r="C132" s="35" t="s">
        <v>8</v>
      </c>
      <c r="D132" s="36">
        <v>0</v>
      </c>
      <c r="E132" s="29"/>
      <c r="F132" s="12">
        <f t="shared" si="2"/>
        <v>0</v>
      </c>
    </row>
    <row r="133" spans="1:6" ht="17.5" x14ac:dyDescent="0.35">
      <c r="A133" s="25">
        <v>119</v>
      </c>
      <c r="B133" s="34" t="s">
        <v>147</v>
      </c>
      <c r="C133" s="35" t="s">
        <v>8</v>
      </c>
      <c r="D133" s="36">
        <v>0</v>
      </c>
      <c r="E133" s="29"/>
      <c r="F133" s="12">
        <f t="shared" si="2"/>
        <v>0</v>
      </c>
    </row>
    <row r="134" spans="1:6" ht="17.5" x14ac:dyDescent="0.35">
      <c r="A134" s="25">
        <v>120</v>
      </c>
      <c r="B134" s="10" t="s">
        <v>148</v>
      </c>
      <c r="C134" s="9" t="s">
        <v>7</v>
      </c>
      <c r="D134" s="11">
        <v>1</v>
      </c>
      <c r="E134" s="29"/>
      <c r="F134" s="12">
        <f t="shared" si="2"/>
        <v>0</v>
      </c>
    </row>
    <row r="135" spans="1:6" ht="17.5" x14ac:dyDescent="0.35">
      <c r="A135" s="30" t="s">
        <v>11</v>
      </c>
      <c r="B135" s="30"/>
      <c r="C135" s="30"/>
      <c r="D135" s="30"/>
      <c r="E135" s="30"/>
      <c r="F135" s="31">
        <f>SUM(F4:F134)</f>
        <v>0</v>
      </c>
    </row>
  </sheetData>
  <mergeCells count="13">
    <mergeCell ref="A130:C130"/>
    <mergeCell ref="A135:E135"/>
    <mergeCell ref="A81:B81"/>
    <mergeCell ref="A95:B95"/>
    <mergeCell ref="A102:C102"/>
    <mergeCell ref="A119:C119"/>
    <mergeCell ref="A124:C124"/>
    <mergeCell ref="A1:F1"/>
    <mergeCell ref="A3:C3"/>
    <mergeCell ref="A15:B15"/>
    <mergeCell ref="A44:C44"/>
    <mergeCell ref="A66:B66"/>
    <mergeCell ref="A27:B2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79746-39D3-46AB-891D-ED7A28D0A606}">
  <sheetPr>
    <tabColor theme="7" tint="0.39997558519241921"/>
  </sheetPr>
  <dimension ref="A1:F135"/>
  <sheetViews>
    <sheetView topLeftCell="A121" zoomScaleNormal="100" workbookViewId="0">
      <selection activeCell="B125" sqref="A1:F135"/>
    </sheetView>
  </sheetViews>
  <sheetFormatPr defaultRowHeight="14.5" x14ac:dyDescent="0.35"/>
  <cols>
    <col min="2" max="2" width="89.36328125" customWidth="1"/>
    <col min="4" max="4" width="11.36328125" style="1" bestFit="1" customWidth="1"/>
    <col min="5" max="5" width="12.6328125" customWidth="1"/>
    <col min="6" max="6" width="12" bestFit="1" customWidth="1"/>
  </cols>
  <sheetData>
    <row r="1" spans="1:6" ht="17.5" x14ac:dyDescent="0.35">
      <c r="A1" s="2" t="s">
        <v>73</v>
      </c>
      <c r="B1" s="2"/>
      <c r="C1" s="2"/>
      <c r="D1" s="2"/>
      <c r="E1" s="2"/>
      <c r="F1" s="2"/>
    </row>
    <row r="2" spans="1:6" ht="17.5" x14ac:dyDescent="0.35">
      <c r="A2" s="3" t="s">
        <v>0</v>
      </c>
      <c r="B2" s="3" t="s">
        <v>1</v>
      </c>
      <c r="C2" s="3" t="s">
        <v>2</v>
      </c>
      <c r="D2" s="4" t="s">
        <v>3</v>
      </c>
      <c r="E2" s="5" t="s">
        <v>4</v>
      </c>
      <c r="F2" s="5" t="s">
        <v>5</v>
      </c>
    </row>
    <row r="3" spans="1:6" ht="17.5" x14ac:dyDescent="0.35">
      <c r="A3" s="6" t="s">
        <v>18</v>
      </c>
      <c r="B3" s="6"/>
      <c r="C3" s="6"/>
      <c r="D3" s="7"/>
      <c r="E3" s="8"/>
      <c r="F3" s="8"/>
    </row>
    <row r="4" spans="1:6" ht="140" x14ac:dyDescent="0.35">
      <c r="A4" s="9">
        <v>1</v>
      </c>
      <c r="B4" s="10" t="s">
        <v>135</v>
      </c>
      <c r="C4" s="9" t="s">
        <v>9</v>
      </c>
      <c r="D4" s="11">
        <v>1</v>
      </c>
      <c r="E4" s="12"/>
      <c r="F4" s="12">
        <f>D4*E4</f>
        <v>0</v>
      </c>
    </row>
    <row r="5" spans="1:6" ht="17.5" x14ac:dyDescent="0.35">
      <c r="A5" s="9" t="s">
        <v>137</v>
      </c>
      <c r="B5" s="10" t="s">
        <v>136</v>
      </c>
      <c r="C5" s="9" t="s">
        <v>7</v>
      </c>
      <c r="D5" s="11">
        <v>1</v>
      </c>
      <c r="E5" s="12"/>
      <c r="F5" s="12">
        <f>D5*E5</f>
        <v>0</v>
      </c>
    </row>
    <row r="6" spans="1:6" ht="35" x14ac:dyDescent="0.35">
      <c r="A6" s="9">
        <v>2</v>
      </c>
      <c r="B6" s="10" t="s">
        <v>74</v>
      </c>
      <c r="C6" s="9" t="s">
        <v>6</v>
      </c>
      <c r="D6" s="11">
        <v>115</v>
      </c>
      <c r="E6" s="12"/>
      <c r="F6" s="12">
        <f t="shared" ref="F6:F69" si="0">D6*E6</f>
        <v>0</v>
      </c>
    </row>
    <row r="7" spans="1:6" ht="17.5" x14ac:dyDescent="0.35">
      <c r="A7" s="9">
        <v>3</v>
      </c>
      <c r="B7" s="10" t="s">
        <v>13</v>
      </c>
      <c r="C7" s="9" t="s">
        <v>6</v>
      </c>
      <c r="D7" s="11">
        <v>8</v>
      </c>
      <c r="E7" s="12"/>
      <c r="F7" s="12">
        <f t="shared" si="0"/>
        <v>0</v>
      </c>
    </row>
    <row r="8" spans="1:6" ht="17.5" x14ac:dyDescent="0.35">
      <c r="A8" s="9">
        <v>4</v>
      </c>
      <c r="B8" s="10" t="s">
        <v>14</v>
      </c>
      <c r="C8" s="9" t="s">
        <v>6</v>
      </c>
      <c r="D8" s="11">
        <v>2.7</v>
      </c>
      <c r="E8" s="12"/>
      <c r="F8" s="12">
        <f t="shared" si="0"/>
        <v>0</v>
      </c>
    </row>
    <row r="9" spans="1:6" ht="35" x14ac:dyDescent="0.35">
      <c r="A9" s="9">
        <v>5</v>
      </c>
      <c r="B9" s="10" t="s">
        <v>75</v>
      </c>
      <c r="C9" s="9" t="s">
        <v>6</v>
      </c>
      <c r="D9" s="11">
        <v>22</v>
      </c>
      <c r="E9" s="12"/>
      <c r="F9" s="12">
        <f t="shared" si="0"/>
        <v>0</v>
      </c>
    </row>
    <row r="10" spans="1:6" ht="35" x14ac:dyDescent="0.35">
      <c r="A10" s="9">
        <v>6</v>
      </c>
      <c r="B10" s="10" t="s">
        <v>15</v>
      </c>
      <c r="C10" s="9" t="s">
        <v>9</v>
      </c>
      <c r="D10" s="13">
        <v>12</v>
      </c>
      <c r="E10" s="12"/>
      <c r="F10" s="12">
        <f t="shared" si="0"/>
        <v>0</v>
      </c>
    </row>
    <row r="11" spans="1:6" ht="52.5" x14ac:dyDescent="0.35">
      <c r="A11" s="9">
        <v>7</v>
      </c>
      <c r="B11" s="10" t="s">
        <v>125</v>
      </c>
      <c r="C11" s="9" t="s">
        <v>8</v>
      </c>
      <c r="D11" s="13">
        <v>78</v>
      </c>
      <c r="E11" s="12"/>
      <c r="F11" s="12">
        <f t="shared" si="0"/>
        <v>0</v>
      </c>
    </row>
    <row r="12" spans="1:6" ht="35" x14ac:dyDescent="0.35">
      <c r="A12" s="9">
        <v>8</v>
      </c>
      <c r="B12" s="10" t="s">
        <v>17</v>
      </c>
      <c r="C12" s="9" t="s">
        <v>6</v>
      </c>
      <c r="D12" s="13">
        <v>96.2</v>
      </c>
      <c r="E12" s="12"/>
      <c r="F12" s="12">
        <f t="shared" si="0"/>
        <v>0</v>
      </c>
    </row>
    <row r="13" spans="1:6" ht="17.5" x14ac:dyDescent="0.35">
      <c r="A13" s="9">
        <v>9</v>
      </c>
      <c r="B13" s="10" t="s">
        <v>12</v>
      </c>
      <c r="C13" s="9" t="s">
        <v>7</v>
      </c>
      <c r="D13" s="11">
        <v>1</v>
      </c>
      <c r="E13" s="12"/>
      <c r="F13" s="12">
        <f t="shared" si="0"/>
        <v>0</v>
      </c>
    </row>
    <row r="14" spans="1:6" ht="17.5" x14ac:dyDescent="0.35">
      <c r="A14" s="9">
        <v>10</v>
      </c>
      <c r="B14" s="10" t="s">
        <v>24</v>
      </c>
      <c r="C14" s="9" t="s">
        <v>6</v>
      </c>
      <c r="D14" s="11">
        <v>14</v>
      </c>
      <c r="E14" s="12"/>
      <c r="F14" s="12">
        <f>D14*E14</f>
        <v>0</v>
      </c>
    </row>
    <row r="15" spans="1:6" ht="21.75" customHeight="1" x14ac:dyDescent="0.35">
      <c r="A15" s="14" t="s">
        <v>19</v>
      </c>
      <c r="B15" s="14"/>
      <c r="C15" s="15"/>
      <c r="D15" s="15"/>
      <c r="E15" s="16"/>
      <c r="F15" s="16"/>
    </row>
    <row r="16" spans="1:6" ht="17.5" x14ac:dyDescent="0.35">
      <c r="A16" s="9">
        <v>11</v>
      </c>
      <c r="B16" s="10" t="s">
        <v>76</v>
      </c>
      <c r="C16" s="9" t="s">
        <v>6</v>
      </c>
      <c r="D16" s="11">
        <v>35</v>
      </c>
      <c r="E16" s="12"/>
      <c r="F16" s="12">
        <f t="shared" si="0"/>
        <v>0</v>
      </c>
    </row>
    <row r="17" spans="1:6" ht="17.5" x14ac:dyDescent="0.35">
      <c r="A17" s="9">
        <v>12</v>
      </c>
      <c r="B17" s="10" t="s">
        <v>30</v>
      </c>
      <c r="C17" s="9" t="s">
        <v>6</v>
      </c>
      <c r="D17" s="11">
        <v>2.2000000000000002</v>
      </c>
      <c r="E17" s="12"/>
      <c r="F17" s="12">
        <f t="shared" si="0"/>
        <v>0</v>
      </c>
    </row>
    <row r="18" spans="1:6" ht="35" x14ac:dyDescent="0.35">
      <c r="A18" s="9">
        <v>13</v>
      </c>
      <c r="B18" s="10" t="s">
        <v>123</v>
      </c>
      <c r="C18" s="9" t="s">
        <v>6</v>
      </c>
      <c r="D18" s="11">
        <v>26.12</v>
      </c>
      <c r="E18" s="12"/>
      <c r="F18" s="12">
        <f t="shared" si="0"/>
        <v>0</v>
      </c>
    </row>
    <row r="19" spans="1:6" ht="35" x14ac:dyDescent="0.35">
      <c r="A19" s="9">
        <v>14</v>
      </c>
      <c r="B19" s="10" t="s">
        <v>124</v>
      </c>
      <c r="C19" s="9" t="s">
        <v>6</v>
      </c>
      <c r="D19" s="11">
        <v>53.9</v>
      </c>
      <c r="E19" s="12"/>
      <c r="F19" s="12">
        <f t="shared" si="0"/>
        <v>0</v>
      </c>
    </row>
    <row r="20" spans="1:6" ht="35" x14ac:dyDescent="0.35">
      <c r="A20" s="9">
        <v>15</v>
      </c>
      <c r="B20" s="10" t="s">
        <v>78</v>
      </c>
      <c r="C20" s="9" t="s">
        <v>6</v>
      </c>
      <c r="D20" s="11">
        <v>21</v>
      </c>
      <c r="E20" s="12"/>
      <c r="F20" s="12">
        <f t="shared" si="0"/>
        <v>0</v>
      </c>
    </row>
    <row r="21" spans="1:6" ht="41" customHeight="1" x14ac:dyDescent="0.35">
      <c r="A21" s="9">
        <v>16</v>
      </c>
      <c r="B21" s="10" t="s">
        <v>77</v>
      </c>
      <c r="C21" s="9" t="s">
        <v>8</v>
      </c>
      <c r="D21" s="11">
        <v>57</v>
      </c>
      <c r="E21" s="12"/>
      <c r="F21" s="12">
        <f t="shared" si="0"/>
        <v>0</v>
      </c>
    </row>
    <row r="22" spans="1:6" ht="35" x14ac:dyDescent="0.35">
      <c r="A22" s="9">
        <v>17</v>
      </c>
      <c r="B22" s="10" t="s">
        <v>26</v>
      </c>
      <c r="C22" s="9" t="s">
        <v>9</v>
      </c>
      <c r="D22" s="11">
        <v>1</v>
      </c>
      <c r="E22" s="12"/>
      <c r="F22" s="12">
        <f t="shared" si="0"/>
        <v>0</v>
      </c>
    </row>
    <row r="23" spans="1:6" ht="35" x14ac:dyDescent="0.35">
      <c r="A23" s="9">
        <v>18</v>
      </c>
      <c r="B23" s="10" t="s">
        <v>79</v>
      </c>
      <c r="C23" s="9" t="s">
        <v>9</v>
      </c>
      <c r="D23" s="11">
        <v>4</v>
      </c>
      <c r="E23" s="12"/>
      <c r="F23" s="12">
        <f t="shared" si="0"/>
        <v>0</v>
      </c>
    </row>
    <row r="24" spans="1:6" ht="17.5" x14ac:dyDescent="0.35">
      <c r="A24" s="9">
        <v>19</v>
      </c>
      <c r="B24" s="10" t="s">
        <v>80</v>
      </c>
      <c r="C24" s="9" t="s">
        <v>6</v>
      </c>
      <c r="D24" s="11">
        <v>4</v>
      </c>
      <c r="E24" s="12"/>
      <c r="F24" s="12">
        <f t="shared" si="0"/>
        <v>0</v>
      </c>
    </row>
    <row r="25" spans="1:6" ht="35" x14ac:dyDescent="0.35">
      <c r="A25" s="9">
        <v>20</v>
      </c>
      <c r="B25" s="10" t="s">
        <v>84</v>
      </c>
      <c r="C25" s="9" t="s">
        <v>6</v>
      </c>
      <c r="D25" s="11">
        <v>4.5</v>
      </c>
      <c r="E25" s="12"/>
      <c r="F25" s="12">
        <f t="shared" si="0"/>
        <v>0</v>
      </c>
    </row>
    <row r="26" spans="1:6" ht="17.5" x14ac:dyDescent="0.35">
      <c r="A26" s="9">
        <v>21</v>
      </c>
      <c r="B26" s="10" t="s">
        <v>39</v>
      </c>
      <c r="C26" s="9" t="s">
        <v>6</v>
      </c>
      <c r="D26" s="11">
        <v>1.5</v>
      </c>
      <c r="E26" s="12"/>
      <c r="F26" s="12">
        <f t="shared" si="0"/>
        <v>0</v>
      </c>
    </row>
    <row r="27" spans="1:6" ht="21.5" customHeight="1" x14ac:dyDescent="0.35">
      <c r="A27" s="14" t="s">
        <v>20</v>
      </c>
      <c r="B27" s="14"/>
      <c r="C27" s="15"/>
      <c r="D27" s="17"/>
      <c r="E27" s="18"/>
      <c r="F27" s="16"/>
    </row>
    <row r="28" spans="1:6" ht="17.5" x14ac:dyDescent="0.35">
      <c r="A28" s="9">
        <v>22</v>
      </c>
      <c r="B28" s="10" t="s">
        <v>122</v>
      </c>
      <c r="C28" s="9" t="s">
        <v>6</v>
      </c>
      <c r="D28" s="11">
        <v>7</v>
      </c>
      <c r="E28" s="12"/>
      <c r="F28" s="12">
        <f t="shared" si="0"/>
        <v>0</v>
      </c>
    </row>
    <row r="29" spans="1:6" ht="35" x14ac:dyDescent="0.35">
      <c r="A29" s="9">
        <v>23</v>
      </c>
      <c r="B29" s="10" t="s">
        <v>31</v>
      </c>
      <c r="C29" s="9" t="s">
        <v>6</v>
      </c>
      <c r="D29" s="11">
        <v>4.4000000000000004</v>
      </c>
      <c r="E29" s="12"/>
      <c r="F29" s="12">
        <f t="shared" si="0"/>
        <v>0</v>
      </c>
    </row>
    <row r="30" spans="1:6" ht="17.5" x14ac:dyDescent="0.35">
      <c r="A30" s="9">
        <v>24</v>
      </c>
      <c r="B30" s="10" t="s">
        <v>120</v>
      </c>
      <c r="C30" s="9" t="s">
        <v>6</v>
      </c>
      <c r="D30" s="11">
        <v>1.1000000000000001</v>
      </c>
      <c r="E30" s="12"/>
      <c r="F30" s="12">
        <f t="shared" si="0"/>
        <v>0</v>
      </c>
    </row>
    <row r="31" spans="1:6" ht="35" x14ac:dyDescent="0.35">
      <c r="A31" s="9">
        <v>25</v>
      </c>
      <c r="B31" s="10" t="s">
        <v>33</v>
      </c>
      <c r="C31" s="9" t="s">
        <v>6</v>
      </c>
      <c r="D31" s="11">
        <v>0.9</v>
      </c>
      <c r="E31" s="12"/>
      <c r="F31" s="12">
        <f t="shared" si="0"/>
        <v>0</v>
      </c>
    </row>
    <row r="32" spans="1:6" ht="17.5" x14ac:dyDescent="0.35">
      <c r="A32" s="9">
        <v>26</v>
      </c>
      <c r="B32" s="10" t="s">
        <v>119</v>
      </c>
      <c r="C32" s="9" t="s">
        <v>6</v>
      </c>
      <c r="D32" s="11">
        <v>3</v>
      </c>
      <c r="E32" s="12"/>
      <c r="F32" s="12">
        <f t="shared" si="0"/>
        <v>0</v>
      </c>
    </row>
    <row r="33" spans="1:6" ht="17.5" x14ac:dyDescent="0.35">
      <c r="A33" s="9">
        <v>27</v>
      </c>
      <c r="B33" s="10" t="s">
        <v>35</v>
      </c>
      <c r="C33" s="9" t="s">
        <v>6</v>
      </c>
      <c r="D33" s="11">
        <v>1</v>
      </c>
      <c r="E33" s="12"/>
      <c r="F33" s="12">
        <f t="shared" si="0"/>
        <v>0</v>
      </c>
    </row>
    <row r="34" spans="1:6" ht="35" x14ac:dyDescent="0.35">
      <c r="A34" s="9">
        <v>28</v>
      </c>
      <c r="B34" s="10" t="s">
        <v>32</v>
      </c>
      <c r="C34" s="9" t="s">
        <v>6</v>
      </c>
      <c r="D34" s="11">
        <v>6.5</v>
      </c>
      <c r="E34" s="12"/>
      <c r="F34" s="12">
        <f t="shared" si="0"/>
        <v>0</v>
      </c>
    </row>
    <row r="35" spans="1:6" ht="35" x14ac:dyDescent="0.35">
      <c r="A35" s="9">
        <v>29</v>
      </c>
      <c r="B35" s="10" t="s">
        <v>38</v>
      </c>
      <c r="C35" s="9" t="s">
        <v>6</v>
      </c>
      <c r="D35" s="11">
        <v>0.9</v>
      </c>
      <c r="E35" s="12"/>
      <c r="F35" s="12">
        <f t="shared" si="0"/>
        <v>0</v>
      </c>
    </row>
    <row r="36" spans="1:6" ht="35" x14ac:dyDescent="0.35">
      <c r="A36" s="9">
        <v>30</v>
      </c>
      <c r="B36" s="10" t="s">
        <v>34</v>
      </c>
      <c r="C36" s="9" t="s">
        <v>6</v>
      </c>
      <c r="D36" s="11">
        <v>5</v>
      </c>
      <c r="E36" s="12"/>
      <c r="F36" s="12">
        <f t="shared" si="0"/>
        <v>0</v>
      </c>
    </row>
    <row r="37" spans="1:6" ht="42.5" customHeight="1" x14ac:dyDescent="0.35">
      <c r="A37" s="9">
        <v>31</v>
      </c>
      <c r="B37" s="10" t="s">
        <v>46</v>
      </c>
      <c r="C37" s="9" t="s">
        <v>9</v>
      </c>
      <c r="D37" s="11">
        <v>1</v>
      </c>
      <c r="E37" s="12"/>
      <c r="F37" s="12">
        <f t="shared" si="0"/>
        <v>0</v>
      </c>
    </row>
    <row r="38" spans="1:6" ht="35" x14ac:dyDescent="0.35">
      <c r="A38" s="9">
        <v>32</v>
      </c>
      <c r="B38" s="10" t="s">
        <v>82</v>
      </c>
      <c r="C38" s="9" t="s">
        <v>10</v>
      </c>
      <c r="D38" s="11">
        <v>2.1</v>
      </c>
      <c r="E38" s="12"/>
      <c r="F38" s="12">
        <f t="shared" si="0"/>
        <v>0</v>
      </c>
    </row>
    <row r="39" spans="1:6" ht="35" x14ac:dyDescent="0.35">
      <c r="A39" s="9">
        <v>33</v>
      </c>
      <c r="B39" s="10" t="s">
        <v>36</v>
      </c>
      <c r="C39" s="9" t="s">
        <v>10</v>
      </c>
      <c r="D39" s="11">
        <v>2.5</v>
      </c>
      <c r="E39" s="12"/>
      <c r="F39" s="12">
        <f t="shared" si="0"/>
        <v>0</v>
      </c>
    </row>
    <row r="40" spans="1:6" ht="17.5" x14ac:dyDescent="0.35">
      <c r="A40" s="9">
        <v>34</v>
      </c>
      <c r="B40" s="10" t="s">
        <v>37</v>
      </c>
      <c r="C40" s="9" t="s">
        <v>9</v>
      </c>
      <c r="D40" s="11">
        <v>1</v>
      </c>
      <c r="E40" s="12"/>
      <c r="F40" s="12">
        <f t="shared" si="0"/>
        <v>0</v>
      </c>
    </row>
    <row r="41" spans="1:6" ht="17.5" x14ac:dyDescent="0.35">
      <c r="A41" s="9">
        <v>35</v>
      </c>
      <c r="B41" s="10" t="s">
        <v>83</v>
      </c>
      <c r="C41" s="9" t="s">
        <v>10</v>
      </c>
      <c r="D41" s="11">
        <v>22</v>
      </c>
      <c r="E41" s="12"/>
      <c r="F41" s="12">
        <f t="shared" si="0"/>
        <v>0</v>
      </c>
    </row>
    <row r="42" spans="1:6" ht="17.5" x14ac:dyDescent="0.35">
      <c r="A42" s="9">
        <v>36</v>
      </c>
      <c r="B42" s="10" t="s">
        <v>91</v>
      </c>
      <c r="C42" s="9" t="s">
        <v>10</v>
      </c>
      <c r="D42" s="11">
        <v>20</v>
      </c>
      <c r="E42" s="12"/>
      <c r="F42" s="12">
        <f>D42*E42</f>
        <v>0</v>
      </c>
    </row>
    <row r="43" spans="1:6" ht="17.5" x14ac:dyDescent="0.35">
      <c r="A43" s="9">
        <v>37</v>
      </c>
      <c r="B43" s="10" t="s">
        <v>117</v>
      </c>
      <c r="C43" s="9" t="s">
        <v>6</v>
      </c>
      <c r="D43" s="11">
        <v>1.4</v>
      </c>
      <c r="E43" s="12"/>
      <c r="F43" s="12">
        <f>D43*E43</f>
        <v>0</v>
      </c>
    </row>
    <row r="44" spans="1:6" ht="21.5" customHeight="1" x14ac:dyDescent="0.35">
      <c r="A44" s="14" t="s">
        <v>40</v>
      </c>
      <c r="B44" s="14"/>
      <c r="C44" s="14"/>
      <c r="D44" s="17"/>
      <c r="E44" s="18"/>
      <c r="F44" s="16"/>
    </row>
    <row r="45" spans="1:6" ht="35" x14ac:dyDescent="0.35">
      <c r="A45" s="9">
        <v>38</v>
      </c>
      <c r="B45" s="10" t="s">
        <v>116</v>
      </c>
      <c r="C45" s="9" t="s">
        <v>6</v>
      </c>
      <c r="D45" s="11">
        <v>7.8</v>
      </c>
      <c r="E45" s="12"/>
      <c r="F45" s="12">
        <f t="shared" si="0"/>
        <v>0</v>
      </c>
    </row>
    <row r="46" spans="1:6" ht="35" x14ac:dyDescent="0.35">
      <c r="A46" s="9">
        <v>39</v>
      </c>
      <c r="B46" s="10" t="s">
        <v>31</v>
      </c>
      <c r="C46" s="9" t="s">
        <v>6</v>
      </c>
      <c r="D46" s="11">
        <v>5.6</v>
      </c>
      <c r="E46" s="12"/>
      <c r="F46" s="12">
        <f t="shared" si="0"/>
        <v>0</v>
      </c>
    </row>
    <row r="47" spans="1:6" ht="17.5" x14ac:dyDescent="0.35">
      <c r="A47" s="9">
        <v>40</v>
      </c>
      <c r="B47" s="10" t="s">
        <v>115</v>
      </c>
      <c r="C47" s="9" t="s">
        <v>6</v>
      </c>
      <c r="D47" s="11">
        <v>1.1000000000000001</v>
      </c>
      <c r="E47" s="12"/>
      <c r="F47" s="12">
        <f t="shared" si="0"/>
        <v>0</v>
      </c>
    </row>
    <row r="48" spans="1:6" ht="35" x14ac:dyDescent="0.35">
      <c r="A48" s="9">
        <v>41</v>
      </c>
      <c r="B48" s="10" t="s">
        <v>113</v>
      </c>
      <c r="C48" s="9" t="s">
        <v>6</v>
      </c>
      <c r="D48" s="11">
        <v>1.2</v>
      </c>
      <c r="E48" s="12"/>
      <c r="F48" s="12">
        <f t="shared" si="0"/>
        <v>0</v>
      </c>
    </row>
    <row r="49" spans="1:6" ht="17.5" x14ac:dyDescent="0.35">
      <c r="A49" s="9">
        <v>42</v>
      </c>
      <c r="B49" s="10" t="s">
        <v>114</v>
      </c>
      <c r="C49" s="9" t="s">
        <v>6</v>
      </c>
      <c r="D49" s="11">
        <v>3.6</v>
      </c>
      <c r="E49" s="12"/>
      <c r="F49" s="12">
        <f t="shared" si="0"/>
        <v>0</v>
      </c>
    </row>
    <row r="50" spans="1:6" ht="17.5" x14ac:dyDescent="0.35">
      <c r="A50" s="9">
        <v>43</v>
      </c>
      <c r="B50" s="10" t="s">
        <v>42</v>
      </c>
      <c r="C50" s="9" t="s">
        <v>6</v>
      </c>
      <c r="D50" s="11">
        <v>1.2</v>
      </c>
      <c r="E50" s="12"/>
      <c r="F50" s="12">
        <f t="shared" si="0"/>
        <v>0</v>
      </c>
    </row>
    <row r="51" spans="1:6" ht="35" x14ac:dyDescent="0.35">
      <c r="A51" s="9">
        <v>44</v>
      </c>
      <c r="B51" s="10" t="s">
        <v>41</v>
      </c>
      <c r="C51" s="9" t="s">
        <v>6</v>
      </c>
      <c r="D51" s="11">
        <v>10.4</v>
      </c>
      <c r="E51" s="12"/>
      <c r="F51" s="12">
        <f t="shared" si="0"/>
        <v>0</v>
      </c>
    </row>
    <row r="52" spans="1:6" ht="35" x14ac:dyDescent="0.35">
      <c r="A52" s="9">
        <v>45</v>
      </c>
      <c r="B52" s="10" t="s">
        <v>43</v>
      </c>
      <c r="C52" s="9" t="s">
        <v>6</v>
      </c>
      <c r="D52" s="11">
        <v>1.2</v>
      </c>
      <c r="E52" s="12"/>
      <c r="F52" s="12">
        <f t="shared" si="0"/>
        <v>0</v>
      </c>
    </row>
    <row r="53" spans="1:6" ht="35" x14ac:dyDescent="0.35">
      <c r="A53" s="9">
        <v>46</v>
      </c>
      <c r="B53" s="10" t="s">
        <v>44</v>
      </c>
      <c r="C53" s="9" t="s">
        <v>6</v>
      </c>
      <c r="D53" s="11">
        <v>2.7</v>
      </c>
      <c r="E53" s="12"/>
      <c r="F53" s="12">
        <f t="shared" si="0"/>
        <v>0</v>
      </c>
    </row>
    <row r="54" spans="1:6" ht="17.5" x14ac:dyDescent="0.35">
      <c r="A54" s="9">
        <v>47</v>
      </c>
      <c r="B54" s="10" t="s">
        <v>81</v>
      </c>
      <c r="C54" s="9" t="s">
        <v>10</v>
      </c>
      <c r="D54" s="11">
        <v>21</v>
      </c>
      <c r="E54" s="12"/>
      <c r="F54" s="12">
        <f t="shared" si="0"/>
        <v>0</v>
      </c>
    </row>
    <row r="55" spans="1:6" ht="17.5" x14ac:dyDescent="0.35">
      <c r="A55" s="9">
        <v>48</v>
      </c>
      <c r="B55" s="10" t="s">
        <v>112</v>
      </c>
      <c r="C55" s="9" t="s">
        <v>6</v>
      </c>
      <c r="D55" s="11">
        <v>1</v>
      </c>
      <c r="E55" s="12"/>
      <c r="F55" s="12">
        <f t="shared" si="0"/>
        <v>0</v>
      </c>
    </row>
    <row r="56" spans="1:6" ht="42.5" customHeight="1" x14ac:dyDescent="0.35">
      <c r="A56" s="9">
        <v>49</v>
      </c>
      <c r="B56" s="10" t="s">
        <v>45</v>
      </c>
      <c r="C56" s="9" t="s">
        <v>9</v>
      </c>
      <c r="D56" s="11">
        <v>1</v>
      </c>
      <c r="E56" s="12"/>
      <c r="F56" s="12">
        <f t="shared" si="0"/>
        <v>0</v>
      </c>
    </row>
    <row r="57" spans="1:6" ht="35" x14ac:dyDescent="0.35">
      <c r="A57" s="9">
        <v>50</v>
      </c>
      <c r="B57" s="10" t="s">
        <v>48</v>
      </c>
      <c r="C57" s="9" t="s">
        <v>10</v>
      </c>
      <c r="D57" s="11">
        <v>4</v>
      </c>
      <c r="E57" s="12"/>
      <c r="F57" s="12">
        <f t="shared" si="0"/>
        <v>0</v>
      </c>
    </row>
    <row r="58" spans="1:6" ht="17.5" x14ac:dyDescent="0.35">
      <c r="A58" s="9">
        <v>51</v>
      </c>
      <c r="B58" s="10" t="s">
        <v>47</v>
      </c>
      <c r="C58" s="9" t="s">
        <v>10</v>
      </c>
      <c r="D58" s="11">
        <v>24</v>
      </c>
      <c r="E58" s="12"/>
      <c r="F58" s="12">
        <f t="shared" si="0"/>
        <v>0</v>
      </c>
    </row>
    <row r="59" spans="1:6" ht="35" x14ac:dyDescent="0.35">
      <c r="A59" s="9">
        <v>52</v>
      </c>
      <c r="B59" s="19" t="s">
        <v>87</v>
      </c>
      <c r="C59" s="9" t="s">
        <v>7</v>
      </c>
      <c r="D59" s="11">
        <v>1</v>
      </c>
      <c r="E59" s="12"/>
      <c r="F59" s="12">
        <f t="shared" si="0"/>
        <v>0</v>
      </c>
    </row>
    <row r="60" spans="1:6" ht="17.5" x14ac:dyDescent="0.35">
      <c r="A60" s="9">
        <v>53</v>
      </c>
      <c r="B60" s="10" t="s">
        <v>27</v>
      </c>
      <c r="C60" s="9" t="s">
        <v>9</v>
      </c>
      <c r="D60" s="11">
        <v>2</v>
      </c>
      <c r="E60" s="12"/>
      <c r="F60" s="12">
        <f t="shared" si="0"/>
        <v>0</v>
      </c>
    </row>
    <row r="61" spans="1:6" ht="17.5" x14ac:dyDescent="0.35">
      <c r="A61" s="9">
        <v>54</v>
      </c>
      <c r="B61" s="10" t="s">
        <v>85</v>
      </c>
      <c r="C61" s="9" t="s">
        <v>7</v>
      </c>
      <c r="D61" s="11">
        <v>1</v>
      </c>
      <c r="E61" s="12"/>
      <c r="F61" s="12">
        <f t="shared" si="0"/>
        <v>0</v>
      </c>
    </row>
    <row r="62" spans="1:6" ht="17.5" x14ac:dyDescent="0.35">
      <c r="A62" s="9">
        <v>55</v>
      </c>
      <c r="B62" s="10" t="s">
        <v>86</v>
      </c>
      <c r="C62" s="9" t="s">
        <v>7</v>
      </c>
      <c r="D62" s="11">
        <v>1</v>
      </c>
      <c r="E62" s="12"/>
      <c r="F62" s="12">
        <f t="shared" si="0"/>
        <v>0</v>
      </c>
    </row>
    <row r="63" spans="1:6" ht="70" x14ac:dyDescent="0.35">
      <c r="A63" s="9">
        <v>56</v>
      </c>
      <c r="B63" s="10" t="s">
        <v>88</v>
      </c>
      <c r="C63" s="9" t="s">
        <v>7</v>
      </c>
      <c r="D63" s="11">
        <v>1</v>
      </c>
      <c r="E63" s="12"/>
      <c r="F63" s="12">
        <f t="shared" si="0"/>
        <v>0</v>
      </c>
    </row>
    <row r="64" spans="1:6" ht="17.5" x14ac:dyDescent="0.35">
      <c r="A64" s="9">
        <v>57</v>
      </c>
      <c r="B64" s="10" t="s">
        <v>28</v>
      </c>
      <c r="C64" s="9" t="s">
        <v>10</v>
      </c>
      <c r="D64" s="11">
        <v>16</v>
      </c>
      <c r="E64" s="12"/>
      <c r="F64" s="12">
        <f t="shared" si="0"/>
        <v>0</v>
      </c>
    </row>
    <row r="65" spans="1:6" ht="17.5" x14ac:dyDescent="0.35">
      <c r="A65" s="9">
        <v>58</v>
      </c>
      <c r="B65" s="10" t="s">
        <v>29</v>
      </c>
      <c r="C65" s="9" t="s">
        <v>10</v>
      </c>
      <c r="D65" s="11">
        <v>42</v>
      </c>
      <c r="E65" s="12"/>
      <c r="F65" s="12">
        <f t="shared" si="0"/>
        <v>0</v>
      </c>
    </row>
    <row r="66" spans="1:6" ht="21.75" customHeight="1" x14ac:dyDescent="0.35">
      <c r="A66" s="14" t="s">
        <v>49</v>
      </c>
      <c r="B66" s="14"/>
      <c r="C66" s="20"/>
      <c r="D66" s="21"/>
      <c r="E66" s="16"/>
      <c r="F66" s="16"/>
    </row>
    <row r="67" spans="1:6" ht="17.5" x14ac:dyDescent="0.35">
      <c r="A67" s="9">
        <v>59</v>
      </c>
      <c r="B67" s="10" t="s">
        <v>50</v>
      </c>
      <c r="C67" s="9" t="s">
        <v>6</v>
      </c>
      <c r="D67" s="11">
        <v>5</v>
      </c>
      <c r="E67" s="12"/>
      <c r="F67" s="12">
        <f t="shared" si="0"/>
        <v>0</v>
      </c>
    </row>
    <row r="68" spans="1:6" ht="35" x14ac:dyDescent="0.35">
      <c r="A68" s="9">
        <v>60</v>
      </c>
      <c r="B68" s="10" t="s">
        <v>31</v>
      </c>
      <c r="C68" s="9" t="s">
        <v>6</v>
      </c>
      <c r="D68" s="11">
        <v>3.5</v>
      </c>
      <c r="E68" s="12"/>
      <c r="F68" s="12">
        <f t="shared" si="0"/>
        <v>0</v>
      </c>
    </row>
    <row r="69" spans="1:6" ht="17.5" x14ac:dyDescent="0.35">
      <c r="A69" s="9">
        <v>61</v>
      </c>
      <c r="B69" s="10" t="s">
        <v>121</v>
      </c>
      <c r="C69" s="9" t="s">
        <v>6</v>
      </c>
      <c r="D69" s="11">
        <v>1.1000000000000001</v>
      </c>
      <c r="E69" s="12"/>
      <c r="F69" s="12">
        <f t="shared" si="0"/>
        <v>0</v>
      </c>
    </row>
    <row r="70" spans="1:6" ht="35" x14ac:dyDescent="0.35">
      <c r="A70" s="9">
        <v>62</v>
      </c>
      <c r="B70" s="10" t="s">
        <v>59</v>
      </c>
      <c r="C70" s="9" t="s">
        <v>6</v>
      </c>
      <c r="D70" s="11">
        <v>0.6</v>
      </c>
      <c r="E70" s="12"/>
      <c r="F70" s="12">
        <f t="shared" ref="F70:F94" si="1">D70*E70</f>
        <v>0</v>
      </c>
    </row>
    <row r="71" spans="1:6" ht="17.5" x14ac:dyDescent="0.35">
      <c r="A71" s="9">
        <v>63</v>
      </c>
      <c r="B71" s="10" t="s">
        <v>126</v>
      </c>
      <c r="C71" s="9" t="s">
        <v>6</v>
      </c>
      <c r="D71" s="11">
        <v>4.3</v>
      </c>
      <c r="E71" s="12"/>
      <c r="F71" s="12">
        <f t="shared" si="1"/>
        <v>0</v>
      </c>
    </row>
    <row r="72" spans="1:6" ht="17.5" x14ac:dyDescent="0.35">
      <c r="A72" s="9">
        <v>64</v>
      </c>
      <c r="B72" s="10" t="s">
        <v>52</v>
      </c>
      <c r="C72" s="9" t="s">
        <v>6</v>
      </c>
      <c r="D72" s="11">
        <v>1.32</v>
      </c>
      <c r="E72" s="12"/>
      <c r="F72" s="12">
        <f t="shared" si="1"/>
        <v>0</v>
      </c>
    </row>
    <row r="73" spans="1:6" ht="35" x14ac:dyDescent="0.35">
      <c r="A73" s="9">
        <v>65</v>
      </c>
      <c r="B73" s="10" t="s">
        <v>89</v>
      </c>
      <c r="C73" s="9" t="s">
        <v>6</v>
      </c>
      <c r="D73" s="11">
        <v>5.42</v>
      </c>
      <c r="E73" s="12"/>
      <c r="F73" s="12">
        <f t="shared" si="1"/>
        <v>0</v>
      </c>
    </row>
    <row r="74" spans="1:6" ht="35" x14ac:dyDescent="0.35">
      <c r="A74" s="9">
        <v>66</v>
      </c>
      <c r="B74" s="10" t="s">
        <v>90</v>
      </c>
      <c r="C74" s="9" t="s">
        <v>6</v>
      </c>
      <c r="D74" s="11">
        <v>0.6</v>
      </c>
      <c r="E74" s="12"/>
      <c r="F74" s="12">
        <f t="shared" si="1"/>
        <v>0</v>
      </c>
    </row>
    <row r="75" spans="1:6" ht="35" x14ac:dyDescent="0.35">
      <c r="A75" s="9">
        <v>67</v>
      </c>
      <c r="B75" s="10" t="s">
        <v>60</v>
      </c>
      <c r="C75" s="9" t="s">
        <v>6</v>
      </c>
      <c r="D75" s="11">
        <v>3.9</v>
      </c>
      <c r="E75" s="12"/>
      <c r="F75" s="12">
        <f t="shared" si="1"/>
        <v>0</v>
      </c>
    </row>
    <row r="76" spans="1:6" ht="17.5" x14ac:dyDescent="0.35">
      <c r="A76" s="9">
        <v>68</v>
      </c>
      <c r="B76" s="10" t="s">
        <v>127</v>
      </c>
      <c r="C76" s="9" t="s">
        <v>10</v>
      </c>
      <c r="D76" s="11">
        <v>24</v>
      </c>
      <c r="E76" s="12"/>
      <c r="F76" s="12">
        <f t="shared" si="1"/>
        <v>0</v>
      </c>
    </row>
    <row r="77" spans="1:6" ht="17.5" x14ac:dyDescent="0.35">
      <c r="A77" s="9">
        <v>69</v>
      </c>
      <c r="B77" s="10" t="s">
        <v>112</v>
      </c>
      <c r="C77" s="9" t="s">
        <v>6</v>
      </c>
      <c r="D77" s="11">
        <v>1.3</v>
      </c>
      <c r="E77" s="12"/>
      <c r="F77" s="12">
        <f t="shared" si="1"/>
        <v>0</v>
      </c>
    </row>
    <row r="78" spans="1:6" ht="35" x14ac:dyDescent="0.35">
      <c r="A78" s="9">
        <v>70</v>
      </c>
      <c r="B78" s="10" t="s">
        <v>61</v>
      </c>
      <c r="C78" s="9" t="s">
        <v>10</v>
      </c>
      <c r="D78" s="11">
        <v>8.25</v>
      </c>
      <c r="E78" s="12"/>
      <c r="F78" s="12">
        <f t="shared" si="1"/>
        <v>0</v>
      </c>
    </row>
    <row r="79" spans="1:6" ht="17.5" x14ac:dyDescent="0.35">
      <c r="A79" s="9">
        <v>71</v>
      </c>
      <c r="B79" s="10" t="s">
        <v>53</v>
      </c>
      <c r="C79" s="9" t="s">
        <v>10</v>
      </c>
      <c r="D79" s="11">
        <v>21.5</v>
      </c>
      <c r="E79" s="12"/>
      <c r="F79" s="12">
        <f t="shared" si="1"/>
        <v>0</v>
      </c>
    </row>
    <row r="80" spans="1:6" ht="35" x14ac:dyDescent="0.35">
      <c r="A80" s="9">
        <v>72</v>
      </c>
      <c r="B80" s="10" t="s">
        <v>92</v>
      </c>
      <c r="C80" s="9" t="s">
        <v>6</v>
      </c>
      <c r="D80" s="11">
        <v>10</v>
      </c>
      <c r="E80" s="12"/>
      <c r="F80" s="12">
        <f t="shared" si="1"/>
        <v>0</v>
      </c>
    </row>
    <row r="81" spans="1:6" ht="21.75" customHeight="1" x14ac:dyDescent="0.35">
      <c r="A81" s="14" t="s">
        <v>54</v>
      </c>
      <c r="B81" s="14"/>
      <c r="C81" s="20"/>
      <c r="D81" s="21"/>
      <c r="E81" s="16"/>
      <c r="F81" s="16"/>
    </row>
    <row r="82" spans="1:6" ht="17.5" x14ac:dyDescent="0.35">
      <c r="A82" s="9">
        <v>73</v>
      </c>
      <c r="B82" s="10" t="s">
        <v>128</v>
      </c>
      <c r="C82" s="9" t="s">
        <v>6</v>
      </c>
      <c r="D82" s="11">
        <v>0.9</v>
      </c>
      <c r="E82" s="12"/>
      <c r="F82" s="12">
        <f t="shared" si="1"/>
        <v>0</v>
      </c>
    </row>
    <row r="83" spans="1:6" ht="35" x14ac:dyDescent="0.35">
      <c r="A83" s="9">
        <v>74</v>
      </c>
      <c r="B83" s="10" t="s">
        <v>31</v>
      </c>
      <c r="C83" s="9" t="s">
        <v>6</v>
      </c>
      <c r="D83" s="11">
        <v>0.75</v>
      </c>
      <c r="E83" s="12"/>
      <c r="F83" s="12">
        <f t="shared" si="1"/>
        <v>0</v>
      </c>
    </row>
    <row r="84" spans="1:6" ht="35" x14ac:dyDescent="0.35">
      <c r="A84" s="9">
        <v>75</v>
      </c>
      <c r="B84" s="10" t="s">
        <v>51</v>
      </c>
      <c r="C84" s="9" t="s">
        <v>6</v>
      </c>
      <c r="D84" s="11">
        <v>0.15</v>
      </c>
      <c r="E84" s="12"/>
      <c r="F84" s="12">
        <f t="shared" si="1"/>
        <v>0</v>
      </c>
    </row>
    <row r="85" spans="1:6" ht="17.5" x14ac:dyDescent="0.35">
      <c r="A85" s="9">
        <v>76</v>
      </c>
      <c r="B85" s="10" t="s">
        <v>129</v>
      </c>
      <c r="C85" s="9" t="s">
        <v>6</v>
      </c>
      <c r="D85" s="11">
        <v>2.4</v>
      </c>
      <c r="E85" s="12"/>
      <c r="F85" s="12">
        <f t="shared" si="1"/>
        <v>0</v>
      </c>
    </row>
    <row r="86" spans="1:6" ht="17.5" x14ac:dyDescent="0.35">
      <c r="A86" s="9">
        <v>77</v>
      </c>
      <c r="B86" s="10" t="s">
        <v>55</v>
      </c>
      <c r="C86" s="9" t="s">
        <v>6</v>
      </c>
      <c r="D86" s="11">
        <v>0.8</v>
      </c>
      <c r="E86" s="12"/>
      <c r="F86" s="12">
        <f t="shared" si="1"/>
        <v>0</v>
      </c>
    </row>
    <row r="87" spans="1:6" ht="35" x14ac:dyDescent="0.35">
      <c r="A87" s="9">
        <v>78</v>
      </c>
      <c r="B87" s="10" t="s">
        <v>62</v>
      </c>
      <c r="C87" s="9" t="s">
        <v>6</v>
      </c>
      <c r="D87" s="11">
        <v>1.4</v>
      </c>
      <c r="E87" s="12"/>
      <c r="F87" s="12">
        <f t="shared" si="1"/>
        <v>0</v>
      </c>
    </row>
    <row r="88" spans="1:6" ht="35" x14ac:dyDescent="0.35">
      <c r="A88" s="9">
        <v>79</v>
      </c>
      <c r="B88" s="10" t="s">
        <v>63</v>
      </c>
      <c r="C88" s="9" t="s">
        <v>6</v>
      </c>
      <c r="D88" s="11">
        <v>0.15</v>
      </c>
      <c r="E88" s="12"/>
      <c r="F88" s="12">
        <f t="shared" si="1"/>
        <v>0</v>
      </c>
    </row>
    <row r="89" spans="1:6" ht="35" x14ac:dyDescent="0.35">
      <c r="A89" s="9">
        <v>80</v>
      </c>
      <c r="B89" s="10" t="s">
        <v>64</v>
      </c>
      <c r="C89" s="9" t="s">
        <v>6</v>
      </c>
      <c r="D89" s="11">
        <v>2.0699999999999998</v>
      </c>
      <c r="E89" s="12"/>
      <c r="F89" s="12">
        <f t="shared" si="1"/>
        <v>0</v>
      </c>
    </row>
    <row r="90" spans="1:6" ht="17.5" x14ac:dyDescent="0.35">
      <c r="A90" s="9">
        <v>81</v>
      </c>
      <c r="B90" s="10" t="s">
        <v>65</v>
      </c>
      <c r="C90" s="9" t="s">
        <v>10</v>
      </c>
      <c r="D90" s="11">
        <v>16</v>
      </c>
      <c r="E90" s="12"/>
      <c r="F90" s="12">
        <f t="shared" si="1"/>
        <v>0</v>
      </c>
    </row>
    <row r="91" spans="1:6" ht="17.5" x14ac:dyDescent="0.35">
      <c r="A91" s="9">
        <v>82</v>
      </c>
      <c r="B91" s="10" t="s">
        <v>118</v>
      </c>
      <c r="C91" s="9" t="s">
        <v>6</v>
      </c>
      <c r="D91" s="11">
        <v>0.8</v>
      </c>
      <c r="E91" s="12"/>
      <c r="F91" s="12">
        <f t="shared" si="1"/>
        <v>0</v>
      </c>
    </row>
    <row r="92" spans="1:6" ht="17.5" x14ac:dyDescent="0.35">
      <c r="A92" s="9">
        <v>83</v>
      </c>
      <c r="B92" s="10" t="s">
        <v>66</v>
      </c>
      <c r="C92" s="9" t="s">
        <v>10</v>
      </c>
      <c r="D92" s="11">
        <v>2.5</v>
      </c>
      <c r="E92" s="12"/>
      <c r="F92" s="12">
        <f t="shared" si="1"/>
        <v>0</v>
      </c>
    </row>
    <row r="93" spans="1:6" ht="17.5" x14ac:dyDescent="0.35">
      <c r="A93" s="9">
        <v>84</v>
      </c>
      <c r="B93" s="10" t="s">
        <v>53</v>
      </c>
      <c r="C93" s="9" t="s">
        <v>10</v>
      </c>
      <c r="D93" s="11">
        <v>16</v>
      </c>
      <c r="E93" s="12"/>
      <c r="F93" s="12">
        <f t="shared" si="1"/>
        <v>0</v>
      </c>
    </row>
    <row r="94" spans="1:6" ht="35" x14ac:dyDescent="0.35">
      <c r="A94" s="9">
        <v>85</v>
      </c>
      <c r="B94" s="10" t="s">
        <v>92</v>
      </c>
      <c r="C94" s="9" t="s">
        <v>6</v>
      </c>
      <c r="D94" s="11">
        <v>10</v>
      </c>
      <c r="E94" s="12"/>
      <c r="F94" s="12">
        <f t="shared" si="1"/>
        <v>0</v>
      </c>
    </row>
    <row r="95" spans="1:6" ht="21.75" customHeight="1" x14ac:dyDescent="0.35">
      <c r="A95" s="14" t="s">
        <v>56</v>
      </c>
      <c r="B95" s="14"/>
      <c r="C95" s="20"/>
      <c r="D95" s="21"/>
      <c r="E95" s="16"/>
      <c r="F95" s="12">
        <f t="shared" ref="F95:F114" si="2">D95*E95</f>
        <v>0</v>
      </c>
    </row>
    <row r="96" spans="1:6" ht="17.5" x14ac:dyDescent="0.35">
      <c r="A96" s="9">
        <v>86</v>
      </c>
      <c r="B96" s="22" t="s">
        <v>21</v>
      </c>
      <c r="C96" s="9" t="s">
        <v>6</v>
      </c>
      <c r="D96" s="11">
        <f>10*0.5*0.7</f>
        <v>3.5</v>
      </c>
      <c r="E96" s="12"/>
      <c r="F96" s="12">
        <f t="shared" si="2"/>
        <v>0</v>
      </c>
    </row>
    <row r="97" spans="1:6" ht="35" x14ac:dyDescent="0.35">
      <c r="A97" s="9">
        <v>87</v>
      </c>
      <c r="B97" s="22" t="s">
        <v>22</v>
      </c>
      <c r="C97" s="9" t="s">
        <v>6</v>
      </c>
      <c r="D97" s="11">
        <f>10*0.6*0.8</f>
        <v>4.8000000000000007</v>
      </c>
      <c r="E97" s="12"/>
      <c r="F97" s="12">
        <f t="shared" si="2"/>
        <v>0</v>
      </c>
    </row>
    <row r="98" spans="1:6" ht="17.5" x14ac:dyDescent="0.35">
      <c r="A98" s="9">
        <v>88</v>
      </c>
      <c r="B98" s="22" t="s">
        <v>23</v>
      </c>
      <c r="C98" s="9" t="s">
        <v>6</v>
      </c>
      <c r="D98" s="11">
        <f>2.4*2.8*0.3</f>
        <v>2.016</v>
      </c>
      <c r="E98" s="12"/>
      <c r="F98" s="12">
        <f t="shared" si="2"/>
        <v>0</v>
      </c>
    </row>
    <row r="99" spans="1:6" ht="35" x14ac:dyDescent="0.35">
      <c r="A99" s="9">
        <v>89</v>
      </c>
      <c r="B99" s="22" t="s">
        <v>57</v>
      </c>
      <c r="C99" s="9" t="s">
        <v>10</v>
      </c>
      <c r="D99" s="11">
        <v>1.2</v>
      </c>
      <c r="E99" s="12"/>
      <c r="F99" s="12">
        <f t="shared" si="2"/>
        <v>0</v>
      </c>
    </row>
    <row r="100" spans="1:6" ht="87.5" x14ac:dyDescent="0.35">
      <c r="A100" s="9">
        <v>90</v>
      </c>
      <c r="B100" s="22" t="s">
        <v>58</v>
      </c>
      <c r="C100" s="9" t="s">
        <v>10</v>
      </c>
      <c r="D100" s="11">
        <v>12</v>
      </c>
      <c r="E100" s="12"/>
      <c r="F100" s="12">
        <f t="shared" si="2"/>
        <v>0</v>
      </c>
    </row>
    <row r="101" spans="1:6" ht="52.5" x14ac:dyDescent="0.35">
      <c r="A101" s="9">
        <v>91</v>
      </c>
      <c r="B101" s="22" t="s">
        <v>93</v>
      </c>
      <c r="C101" s="9" t="s">
        <v>8</v>
      </c>
      <c r="D101" s="11">
        <v>10</v>
      </c>
      <c r="E101" s="12"/>
      <c r="F101" s="12">
        <f t="shared" si="2"/>
        <v>0</v>
      </c>
    </row>
    <row r="102" spans="1:6" ht="21.5" customHeight="1" x14ac:dyDescent="0.35">
      <c r="A102" s="6" t="s">
        <v>99</v>
      </c>
      <c r="B102" s="6"/>
      <c r="C102" s="6"/>
      <c r="D102" s="23"/>
      <c r="E102" s="24"/>
      <c r="F102" s="12">
        <f t="shared" si="2"/>
        <v>0</v>
      </c>
    </row>
    <row r="103" spans="1:6" ht="35" x14ac:dyDescent="0.35">
      <c r="A103" s="25">
        <v>92</v>
      </c>
      <c r="B103" s="22" t="s">
        <v>107</v>
      </c>
      <c r="C103" s="9" t="s">
        <v>9</v>
      </c>
      <c r="D103" s="11">
        <v>2</v>
      </c>
      <c r="E103" s="26"/>
      <c r="F103" s="12">
        <f t="shared" ref="F103" si="3">D103*E103</f>
        <v>0</v>
      </c>
    </row>
    <row r="104" spans="1:6" ht="42.4" customHeight="1" x14ac:dyDescent="0.35">
      <c r="A104" s="25">
        <v>93</v>
      </c>
      <c r="B104" s="22" t="s">
        <v>95</v>
      </c>
      <c r="C104" s="9" t="s">
        <v>9</v>
      </c>
      <c r="D104" s="11">
        <v>2</v>
      </c>
      <c r="E104" s="26"/>
      <c r="F104" s="12">
        <f t="shared" ref="F104" si="4">D104*E104</f>
        <v>0</v>
      </c>
    </row>
    <row r="105" spans="1:6" ht="42.4" customHeight="1" x14ac:dyDescent="0.35">
      <c r="A105" s="25">
        <v>94</v>
      </c>
      <c r="B105" s="22" t="s">
        <v>96</v>
      </c>
      <c r="C105" s="9" t="s">
        <v>9</v>
      </c>
      <c r="D105" s="11">
        <v>4</v>
      </c>
      <c r="E105" s="26"/>
      <c r="F105" s="12">
        <f t="shared" ref="F105" si="5">D105*E105</f>
        <v>0</v>
      </c>
    </row>
    <row r="106" spans="1:6" ht="70" x14ac:dyDescent="0.35">
      <c r="A106" s="25">
        <v>95</v>
      </c>
      <c r="B106" s="22" t="s">
        <v>151</v>
      </c>
      <c r="C106" s="9" t="s">
        <v>9</v>
      </c>
      <c r="D106" s="11">
        <v>8</v>
      </c>
      <c r="E106" s="26"/>
      <c r="F106" s="12">
        <f t="shared" ref="F106" si="6">D106*E106</f>
        <v>0</v>
      </c>
    </row>
    <row r="107" spans="1:6" ht="52.5" x14ac:dyDescent="0.35">
      <c r="A107" s="25">
        <v>96</v>
      </c>
      <c r="B107" s="22" t="s">
        <v>94</v>
      </c>
      <c r="C107" s="9" t="s">
        <v>9</v>
      </c>
      <c r="D107" s="11">
        <v>6</v>
      </c>
      <c r="E107" s="26"/>
      <c r="F107" s="12">
        <f t="shared" ref="F107" si="7">D107*E107</f>
        <v>0</v>
      </c>
    </row>
    <row r="108" spans="1:6" ht="63.4" customHeight="1" x14ac:dyDescent="0.35">
      <c r="A108" s="25">
        <v>97</v>
      </c>
      <c r="B108" s="22" t="s">
        <v>97</v>
      </c>
      <c r="C108" s="9" t="s">
        <v>9</v>
      </c>
      <c r="D108" s="11">
        <v>12</v>
      </c>
      <c r="E108" s="26"/>
      <c r="F108" s="12">
        <f t="shared" si="2"/>
        <v>0</v>
      </c>
    </row>
    <row r="109" spans="1:6" ht="63.4" customHeight="1" x14ac:dyDescent="0.35">
      <c r="A109" s="25">
        <v>98</v>
      </c>
      <c r="B109" s="22" t="s">
        <v>97</v>
      </c>
      <c r="C109" s="9" t="s">
        <v>9</v>
      </c>
      <c r="D109" s="11">
        <v>12</v>
      </c>
      <c r="E109" s="26"/>
      <c r="F109" s="12">
        <f t="shared" ref="F109" si="8">D109*E109</f>
        <v>0</v>
      </c>
    </row>
    <row r="110" spans="1:6" ht="35" x14ac:dyDescent="0.35">
      <c r="A110" s="25">
        <v>99</v>
      </c>
      <c r="B110" s="22" t="s">
        <v>105</v>
      </c>
      <c r="C110" s="9" t="s">
        <v>9</v>
      </c>
      <c r="D110" s="11">
        <v>4</v>
      </c>
      <c r="E110" s="26"/>
      <c r="F110" s="12">
        <f>D110*E110</f>
        <v>0</v>
      </c>
    </row>
    <row r="111" spans="1:6" ht="35" x14ac:dyDescent="0.35">
      <c r="A111" s="25">
        <v>100</v>
      </c>
      <c r="B111" s="22" t="s">
        <v>106</v>
      </c>
      <c r="C111" s="9" t="s">
        <v>9</v>
      </c>
      <c r="D111" s="11">
        <v>3</v>
      </c>
      <c r="E111" s="26"/>
      <c r="F111" s="12">
        <f>D111*E111</f>
        <v>0</v>
      </c>
    </row>
    <row r="112" spans="1:6" ht="52.5" x14ac:dyDescent="0.35">
      <c r="A112" s="25">
        <v>101</v>
      </c>
      <c r="B112" s="22" t="s">
        <v>103</v>
      </c>
      <c r="C112" s="9" t="s">
        <v>9</v>
      </c>
      <c r="D112" s="11">
        <v>3</v>
      </c>
      <c r="E112" s="26"/>
      <c r="F112" s="12">
        <f t="shared" ref="F112" si="9">D112*E112</f>
        <v>0</v>
      </c>
    </row>
    <row r="113" spans="1:6" ht="52.5" x14ac:dyDescent="0.35">
      <c r="A113" s="25">
        <v>102</v>
      </c>
      <c r="B113" s="22" t="s">
        <v>104</v>
      </c>
      <c r="C113" s="9" t="s">
        <v>9</v>
      </c>
      <c r="D113" s="11">
        <v>3</v>
      </c>
      <c r="E113" s="26"/>
      <c r="F113" s="12">
        <f t="shared" ref="F113" si="10">D113*E113</f>
        <v>0</v>
      </c>
    </row>
    <row r="114" spans="1:6" ht="35" x14ac:dyDescent="0.35">
      <c r="A114" s="25">
        <v>103</v>
      </c>
      <c r="B114" s="22" t="s">
        <v>98</v>
      </c>
      <c r="C114" s="9" t="s">
        <v>8</v>
      </c>
      <c r="D114" s="11">
        <v>12</v>
      </c>
      <c r="E114" s="26"/>
      <c r="F114" s="12">
        <f t="shared" si="2"/>
        <v>0</v>
      </c>
    </row>
    <row r="115" spans="1:6" ht="35" x14ac:dyDescent="0.35">
      <c r="A115" s="25">
        <v>104</v>
      </c>
      <c r="B115" s="22" t="s">
        <v>100</v>
      </c>
      <c r="C115" s="9" t="s">
        <v>8</v>
      </c>
      <c r="D115" s="11">
        <v>12</v>
      </c>
      <c r="E115" s="26"/>
      <c r="F115" s="12">
        <f t="shared" ref="F115" si="11">D115*E115</f>
        <v>0</v>
      </c>
    </row>
    <row r="116" spans="1:6" ht="35" x14ac:dyDescent="0.35">
      <c r="A116" s="25">
        <v>105</v>
      </c>
      <c r="B116" s="22" t="s">
        <v>101</v>
      </c>
      <c r="C116" s="9" t="s">
        <v>8</v>
      </c>
      <c r="D116" s="11">
        <v>4</v>
      </c>
      <c r="E116" s="26"/>
      <c r="F116" s="12">
        <f t="shared" ref="F116" si="12">D116*E116</f>
        <v>0</v>
      </c>
    </row>
    <row r="117" spans="1:6" ht="122.5" x14ac:dyDescent="0.35">
      <c r="A117" s="25">
        <v>106</v>
      </c>
      <c r="B117" s="10" t="s">
        <v>152</v>
      </c>
      <c r="C117" s="9" t="s">
        <v>7</v>
      </c>
      <c r="D117" s="11">
        <v>1</v>
      </c>
      <c r="E117" s="12"/>
      <c r="F117" s="12">
        <f t="shared" ref="F117:F134" si="13">D117*E117</f>
        <v>0</v>
      </c>
    </row>
    <row r="118" spans="1:6" ht="17.5" x14ac:dyDescent="0.35">
      <c r="A118" s="25">
        <v>107</v>
      </c>
      <c r="B118" s="10" t="s">
        <v>25</v>
      </c>
      <c r="C118" s="9" t="s">
        <v>9</v>
      </c>
      <c r="D118" s="11">
        <v>2</v>
      </c>
      <c r="E118" s="12"/>
      <c r="F118" s="12">
        <f t="shared" si="13"/>
        <v>0</v>
      </c>
    </row>
    <row r="119" spans="1:6" ht="17.5" x14ac:dyDescent="0.35">
      <c r="A119" s="6" t="s">
        <v>130</v>
      </c>
      <c r="B119" s="6"/>
      <c r="C119" s="6"/>
      <c r="D119" s="27"/>
      <c r="E119" s="28"/>
      <c r="F119" s="12">
        <f t="shared" si="13"/>
        <v>0</v>
      </c>
    </row>
    <row r="120" spans="1:6" ht="52.5" x14ac:dyDescent="0.35">
      <c r="A120" s="25">
        <v>108</v>
      </c>
      <c r="B120" s="10" t="s">
        <v>131</v>
      </c>
      <c r="C120" s="9" t="s">
        <v>7</v>
      </c>
      <c r="D120" s="9">
        <v>2</v>
      </c>
      <c r="E120" s="29"/>
      <c r="F120" s="12">
        <f t="shared" si="13"/>
        <v>0</v>
      </c>
    </row>
    <row r="121" spans="1:6" ht="17.5" x14ac:dyDescent="0.35">
      <c r="A121" s="25">
        <v>109</v>
      </c>
      <c r="B121" s="10" t="s">
        <v>108</v>
      </c>
      <c r="C121" s="9" t="s">
        <v>9</v>
      </c>
      <c r="D121" s="9">
        <v>14</v>
      </c>
      <c r="E121" s="29"/>
      <c r="F121" s="12">
        <f t="shared" si="13"/>
        <v>0</v>
      </c>
    </row>
    <row r="122" spans="1:6" ht="41.25" customHeight="1" x14ac:dyDescent="0.35">
      <c r="A122" s="25">
        <v>110</v>
      </c>
      <c r="B122" s="10" t="s">
        <v>132</v>
      </c>
      <c r="C122" s="9" t="s">
        <v>8</v>
      </c>
      <c r="D122" s="9">
        <v>36</v>
      </c>
      <c r="E122" s="29"/>
      <c r="F122" s="12">
        <f t="shared" si="13"/>
        <v>0</v>
      </c>
    </row>
    <row r="123" spans="1:6" ht="35" x14ac:dyDescent="0.35">
      <c r="A123" s="25">
        <v>111</v>
      </c>
      <c r="B123" s="10" t="s">
        <v>109</v>
      </c>
      <c r="C123" s="9" t="s">
        <v>9</v>
      </c>
      <c r="D123" s="9">
        <v>1</v>
      </c>
      <c r="E123" s="29"/>
      <c r="F123" s="12">
        <f t="shared" ref="F123" si="14">D123*E123</f>
        <v>0</v>
      </c>
    </row>
    <row r="124" spans="1:6" ht="17.5" x14ac:dyDescent="0.35">
      <c r="A124" s="6" t="s">
        <v>133</v>
      </c>
      <c r="B124" s="6"/>
      <c r="C124" s="6"/>
      <c r="D124" s="27"/>
      <c r="E124" s="28"/>
      <c r="F124" s="12">
        <f t="shared" si="13"/>
        <v>0</v>
      </c>
    </row>
    <row r="125" spans="1:6" ht="21.4" customHeight="1" x14ac:dyDescent="0.35">
      <c r="A125" s="25">
        <v>112</v>
      </c>
      <c r="B125" s="10" t="s">
        <v>102</v>
      </c>
      <c r="C125" s="9" t="s">
        <v>7</v>
      </c>
      <c r="D125" s="11">
        <v>1</v>
      </c>
      <c r="E125" s="29"/>
      <c r="F125" s="12">
        <f t="shared" si="13"/>
        <v>0</v>
      </c>
    </row>
    <row r="126" spans="1:6" ht="35" x14ac:dyDescent="0.35">
      <c r="A126" s="25">
        <v>113</v>
      </c>
      <c r="B126" s="10" t="s">
        <v>134</v>
      </c>
      <c r="C126" s="9" t="s">
        <v>7</v>
      </c>
      <c r="D126" s="11">
        <v>1</v>
      </c>
      <c r="E126" s="29"/>
      <c r="F126" s="12">
        <f t="shared" ref="F126" si="15">D126*E126</f>
        <v>0</v>
      </c>
    </row>
    <row r="127" spans="1:6" ht="70" x14ac:dyDescent="0.35">
      <c r="A127" s="25">
        <v>114</v>
      </c>
      <c r="B127" s="10" t="s">
        <v>153</v>
      </c>
      <c r="C127" s="9" t="s">
        <v>7</v>
      </c>
      <c r="D127" s="11">
        <v>1</v>
      </c>
      <c r="E127" s="29"/>
      <c r="F127" s="12">
        <f t="shared" ref="F127" si="16">D127*E127</f>
        <v>0</v>
      </c>
    </row>
    <row r="128" spans="1:6" ht="17.5" x14ac:dyDescent="0.35">
      <c r="A128" s="25">
        <v>115</v>
      </c>
      <c r="B128" s="10" t="s">
        <v>111</v>
      </c>
      <c r="C128" s="9" t="s">
        <v>7</v>
      </c>
      <c r="D128" s="11">
        <v>1</v>
      </c>
      <c r="E128" s="29"/>
      <c r="F128" s="12">
        <f t="shared" si="13"/>
        <v>0</v>
      </c>
    </row>
    <row r="129" spans="1:6" ht="17.5" x14ac:dyDescent="0.35">
      <c r="A129" s="25">
        <v>116</v>
      </c>
      <c r="B129" s="10" t="s">
        <v>110</v>
      </c>
      <c r="C129" s="9" t="s">
        <v>7</v>
      </c>
      <c r="D129" s="11">
        <v>1</v>
      </c>
      <c r="E129" s="29"/>
      <c r="F129" s="12">
        <f t="shared" si="13"/>
        <v>0</v>
      </c>
    </row>
    <row r="130" spans="1:6" ht="17.5" x14ac:dyDescent="0.35">
      <c r="A130" s="6" t="s">
        <v>149</v>
      </c>
      <c r="B130" s="6"/>
      <c r="C130" s="6"/>
      <c r="D130" s="27"/>
      <c r="E130" s="28"/>
      <c r="F130" s="12">
        <f t="shared" si="13"/>
        <v>0</v>
      </c>
    </row>
    <row r="131" spans="1:6" ht="35" x14ac:dyDescent="0.35">
      <c r="A131" s="25">
        <v>117</v>
      </c>
      <c r="B131" s="10" t="s">
        <v>145</v>
      </c>
      <c r="C131" s="9" t="s">
        <v>8</v>
      </c>
      <c r="D131" s="11">
        <v>260</v>
      </c>
      <c r="E131" s="29"/>
      <c r="F131" s="12">
        <f t="shared" si="13"/>
        <v>0</v>
      </c>
    </row>
    <row r="132" spans="1:6" ht="35" x14ac:dyDescent="0.35">
      <c r="A132" s="25">
        <v>118</v>
      </c>
      <c r="B132" s="34" t="s">
        <v>146</v>
      </c>
      <c r="C132" s="35" t="s">
        <v>8</v>
      </c>
      <c r="D132" s="36">
        <v>0</v>
      </c>
      <c r="E132" s="29"/>
      <c r="F132" s="12">
        <f t="shared" si="13"/>
        <v>0</v>
      </c>
    </row>
    <row r="133" spans="1:6" ht="17.5" x14ac:dyDescent="0.35">
      <c r="A133" s="25">
        <v>119</v>
      </c>
      <c r="B133" s="34" t="s">
        <v>147</v>
      </c>
      <c r="C133" s="35" t="s">
        <v>8</v>
      </c>
      <c r="D133" s="36">
        <v>0</v>
      </c>
      <c r="E133" s="29"/>
      <c r="F133" s="12">
        <f t="shared" si="13"/>
        <v>0</v>
      </c>
    </row>
    <row r="134" spans="1:6" ht="17.5" x14ac:dyDescent="0.35">
      <c r="A134" s="25">
        <v>120</v>
      </c>
      <c r="B134" s="10" t="s">
        <v>148</v>
      </c>
      <c r="C134" s="9" t="s">
        <v>7</v>
      </c>
      <c r="D134" s="11">
        <v>1</v>
      </c>
      <c r="E134" s="29"/>
      <c r="F134" s="12">
        <f t="shared" si="13"/>
        <v>0</v>
      </c>
    </row>
    <row r="135" spans="1:6" ht="17.5" x14ac:dyDescent="0.35">
      <c r="A135" s="30" t="s">
        <v>11</v>
      </c>
      <c r="B135" s="30"/>
      <c r="C135" s="30"/>
      <c r="D135" s="30"/>
      <c r="E135" s="30"/>
      <c r="F135" s="31">
        <f>SUM(F4:F134)</f>
        <v>0</v>
      </c>
    </row>
  </sheetData>
  <mergeCells count="13">
    <mergeCell ref="A124:C124"/>
    <mergeCell ref="A130:C130"/>
    <mergeCell ref="A135:E135"/>
    <mergeCell ref="A66:B66"/>
    <mergeCell ref="A81:B81"/>
    <mergeCell ref="A95:B95"/>
    <mergeCell ref="A102:C102"/>
    <mergeCell ref="A119:C119"/>
    <mergeCell ref="A1:F1"/>
    <mergeCell ref="A3:C3"/>
    <mergeCell ref="A15:B15"/>
    <mergeCell ref="A27:B27"/>
    <mergeCell ref="A44:C4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BGN070-TDF 30m Tower</vt:lpstr>
      <vt:lpstr>BYN052-TDF 35m Tower </vt:lpstr>
      <vt:lpstr>KST078-TDF 35m Tower</vt:lpstr>
      <vt:lpstr>LGR037-TDF 35m Tower</vt:lpstr>
      <vt:lpstr>PTY078-TDF 40m Tower</vt:lpstr>
      <vt:lpstr>SMN019- TDF 35m Tower</vt:lpstr>
      <vt:lpstr>THR090- TDF 30m Tower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Masood Ur Rahman  [ATOMA]</dc:creator>
  <cp:lastModifiedBy>Shefaullah Kakar [ ATOMA ]</cp:lastModifiedBy>
  <cp:lastPrinted>2026-07-21T10:16:00Z</cp:lastPrinted>
  <dcterms:created xsi:type="dcterms:W3CDTF">2026-06-17T11:42:17Z</dcterms:created>
  <dcterms:modified xsi:type="dcterms:W3CDTF">2026-10-01T10:24:56Z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2026-06-17T11:42:46Z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f40daf20-060e-423f-8aef-79b88dd62aff</vt:lpwstr>
  </property>
  <property fmtid="{D5CDD505-2E9C-101B-9397-08002B2CF9AE}" pid="7" name="MSIP_Label_defa4170-0d19-0005-0004-bc88714345d2_ActionId">
    <vt:lpwstr>ca34eec8-1128-4e5b-a59d-f10763121573</vt:lpwstr>
  </property>
  <property fmtid="{D5CDD505-2E9C-101B-9397-08002B2CF9AE}" pid="8" name="MSIP_Label_defa4170-0d19-0005-0004-bc88714345d2_ContentBits">
    <vt:lpwstr>0</vt:lpwstr>
  </property>
</Properties>
</file>